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scd.sasol.com\Teraco\profilesa2$\Mtongab\My Documents\Gov &amp; Regulations\"/>
    </mc:Choice>
  </mc:AlternateContent>
  <xr:revisionPtr revIDLastSave="0" documentId="8_{F4D32DB3-7C8B-44CD-B29E-CD86FA29A62C}" xr6:coauthVersionLast="41" xr6:coauthVersionMax="41" xr10:uidLastSave="{00000000-0000-0000-0000-000000000000}"/>
  <bookViews>
    <workbookView xWindow="-120" yWindow="-120" windowWidth="20730" windowHeight="11160" firstSheet="2" activeTab="2" xr2:uid="{00000000-000D-0000-FFFF-FFFF00000000}"/>
  </bookViews>
  <sheets>
    <sheet name="Instructions" sheetId="2" r:id="rId1"/>
    <sheet name="PPT" sheetId="28" state="hidden" r:id="rId2"/>
    <sheet name="List of Uncommitted Capacity" sheetId="30" r:id="rId3"/>
  </sheets>
  <definedNames>
    <definedName name="_xlnm.Print_Area" localSheetId="0">Instructions!$B$1:$D$49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6" i="28" l="1"/>
  <c r="C10" i="28" l="1"/>
  <c r="C11" i="28"/>
  <c r="C12" i="28"/>
  <c r="C13" i="28"/>
  <c r="D15" i="28"/>
  <c r="D16" i="28"/>
  <c r="P19" i="28"/>
  <c r="O19" i="28"/>
  <c r="N19" i="28"/>
  <c r="M19" i="28"/>
  <c r="L19" i="28"/>
  <c r="K19" i="28"/>
  <c r="J19" i="28"/>
  <c r="I19" i="28"/>
  <c r="H19" i="28"/>
  <c r="G19" i="28"/>
  <c r="F19" i="28"/>
  <c r="E19" i="28"/>
  <c r="G10" i="28"/>
  <c r="R19" i="28" l="1"/>
  <c r="L20" i="28" l="1"/>
  <c r="P20" i="28"/>
  <c r="I21" i="28"/>
  <c r="G20" i="28"/>
  <c r="O20" i="28"/>
  <c r="F20" i="28"/>
  <c r="J20" i="28"/>
  <c r="N20" i="28"/>
  <c r="K21" i="28"/>
  <c r="G21" i="28"/>
  <c r="K20" i="28"/>
  <c r="F21" i="28"/>
  <c r="I20" i="28"/>
  <c r="M20" i="28"/>
  <c r="H20" i="28"/>
  <c r="E20" i="28"/>
  <c r="E21" i="28"/>
  <c r="H21" i="28"/>
  <c r="O23" i="28" l="1"/>
  <c r="O21" i="28"/>
  <c r="J23" i="28"/>
  <c r="J21" i="28"/>
  <c r="L23" i="28"/>
  <c r="L21" i="28"/>
  <c r="P23" i="28"/>
  <c r="P21" i="28"/>
  <c r="N23" i="28"/>
  <c r="N21" i="28"/>
  <c r="M23" i="28"/>
  <c r="M21" i="28"/>
  <c r="H22" i="28" l="1"/>
  <c r="E22" i="28"/>
  <c r="G22" i="28"/>
  <c r="K22" i="28"/>
  <c r="M22" i="28"/>
  <c r="I22" i="28"/>
  <c r="J22" i="28"/>
  <c r="L22" i="28"/>
  <c r="P22" i="28"/>
  <c r="N22" i="28"/>
  <c r="F22" i="28"/>
  <c r="O22" i="28"/>
  <c r="F23" i="28" l="1"/>
  <c r="H23" i="28"/>
  <c r="I23" i="28"/>
  <c r="K23" i="28"/>
  <c r="G23" i="28"/>
  <c r="R22" i="28"/>
  <c r="R23" i="28" s="1"/>
  <c r="Q22" i="28"/>
  <c r="E23" i="28" l="1"/>
  <c r="Q23" i="28" s="1"/>
</calcChain>
</file>

<file path=xl/sharedStrings.xml><?xml version="1.0" encoding="utf-8"?>
<sst xmlns="http://schemas.openxmlformats.org/spreadsheetml/2006/main" count="86" uniqueCount="83">
  <si>
    <t>January</t>
  </si>
  <si>
    <t>February</t>
  </si>
  <si>
    <t>March</t>
  </si>
  <si>
    <t>April</t>
  </si>
  <si>
    <t>May</t>
  </si>
  <si>
    <t>June</t>
  </si>
  <si>
    <t>July</t>
  </si>
  <si>
    <t>August</t>
  </si>
  <si>
    <t>September</t>
  </si>
  <si>
    <t>October</t>
  </si>
  <si>
    <t>November</t>
  </si>
  <si>
    <t>December</t>
  </si>
  <si>
    <t># Days in the month</t>
  </si>
  <si>
    <t>Units</t>
  </si>
  <si>
    <t>Facility Name:</t>
  </si>
  <si>
    <t>Licence Number</t>
  </si>
  <si>
    <t>Facility Address</t>
  </si>
  <si>
    <t>Licensee Name</t>
  </si>
  <si>
    <t>NB: - Please fill out only the yellow cells</t>
  </si>
  <si>
    <t>Instructions and Explanatory Notes</t>
  </si>
  <si>
    <t>e.g 2011/12</t>
  </si>
  <si>
    <t>TOTAL STORAGE FACILITY OPERATIONAL CAPACITY (all products)</t>
  </si>
  <si>
    <t>Total number of tanks on the storage facility (all products)</t>
  </si>
  <si>
    <t>PETROLEUM STORAGE FACILITY UTILISATION REPORT</t>
  </si>
  <si>
    <t>Measure</t>
  </si>
  <si>
    <t xml:space="preserve">YTD Averages </t>
  </si>
  <si>
    <t>YTD Totals</t>
  </si>
  <si>
    <t>Licence Issue Date</t>
  </si>
  <si>
    <t>REPORTING YEAR</t>
  </si>
  <si>
    <t>(Please do not edit this sheet)</t>
  </si>
  <si>
    <t>INTRODUCTION</t>
  </si>
  <si>
    <t xml:space="preserve">A. </t>
  </si>
  <si>
    <t>B.</t>
  </si>
  <si>
    <t>INSTRUCTIONS FOR DATA CAPTURING</t>
  </si>
  <si>
    <t>Number of tanks used in the month</t>
  </si>
  <si>
    <t>Total capacity available with the tanks</t>
  </si>
  <si>
    <t>C.</t>
  </si>
  <si>
    <t>INSERTING DATA</t>
  </si>
  <si>
    <t>The TANK USAGE TABLE</t>
  </si>
  <si>
    <r>
      <t xml:space="preserve">a. Each sheet contains two tables - the </t>
    </r>
    <r>
      <rPr>
        <b/>
        <i/>
        <u/>
        <sz val="14"/>
        <color rgb="FFFF0000"/>
        <rFont val="Calibri"/>
        <family val="2"/>
        <scheme val="minor"/>
      </rPr>
      <t>TANK USAGE TABLE</t>
    </r>
    <r>
      <rPr>
        <b/>
        <i/>
        <sz val="14"/>
        <color theme="1"/>
        <rFont val="Calibri"/>
        <family val="2"/>
        <scheme val="minor"/>
      </rPr>
      <t xml:space="preserve"> and the </t>
    </r>
    <r>
      <rPr>
        <b/>
        <i/>
        <u/>
        <sz val="14"/>
        <color rgb="FFFF0000"/>
        <rFont val="Calibri"/>
        <family val="2"/>
        <scheme val="minor"/>
      </rPr>
      <t>PRODUCT MOVEMENT TABLE</t>
    </r>
  </si>
  <si>
    <r>
      <t>b. When inserting data, please fill in only the</t>
    </r>
    <r>
      <rPr>
        <b/>
        <i/>
        <u/>
        <sz val="14"/>
        <color theme="1"/>
        <rFont val="Calibri"/>
        <family val="2"/>
        <scheme val="minor"/>
      </rPr>
      <t xml:space="preserve"> YELLOW</t>
    </r>
    <r>
      <rPr>
        <b/>
        <i/>
        <sz val="14"/>
        <color theme="1"/>
        <rFont val="Calibri"/>
        <family val="2"/>
        <scheme val="minor"/>
      </rPr>
      <t xml:space="preserve"> cells in the tables</t>
    </r>
  </si>
  <si>
    <r>
      <rPr>
        <b/>
        <i/>
        <u/>
        <sz val="14"/>
        <color theme="1"/>
        <rFont val="Calibri"/>
        <family val="2"/>
        <scheme val="minor"/>
      </rPr>
      <t>NB: Report each product on a separate sheet</t>
    </r>
    <r>
      <rPr>
        <b/>
        <i/>
        <sz val="14"/>
        <color theme="1"/>
        <rFont val="Calibri"/>
        <family val="2"/>
        <scheme val="minor"/>
      </rPr>
      <t xml:space="preserve"> - Each sheet is named after the product that has to be reported on so that ULP93 data will be inserted in the ULP93 sheet and so on. </t>
    </r>
  </si>
  <si>
    <t>The PRODUCT MOVEMENT TABLE</t>
  </si>
  <si>
    <r>
      <t xml:space="preserve">a. The PRODUCT MOVEMENT table has two section for inserting data - the </t>
    </r>
    <r>
      <rPr>
        <b/>
        <i/>
        <u/>
        <sz val="14"/>
        <color theme="1"/>
        <rFont val="Calibri"/>
        <family val="2"/>
        <scheme val="minor"/>
      </rPr>
      <t>overall</t>
    </r>
    <r>
      <rPr>
        <b/>
        <i/>
        <sz val="14"/>
        <color theme="1"/>
        <rFont val="Calibri"/>
        <family val="2"/>
        <scheme val="minor"/>
      </rPr>
      <t xml:space="preserve"> product movement and levels section and the </t>
    </r>
    <r>
      <rPr>
        <b/>
        <i/>
        <u/>
        <sz val="14"/>
        <color theme="1"/>
        <rFont val="Calibri"/>
        <family val="2"/>
        <scheme val="minor"/>
      </rPr>
      <t>3</t>
    </r>
    <r>
      <rPr>
        <b/>
        <i/>
        <u/>
        <vertAlign val="superscript"/>
        <sz val="14"/>
        <color theme="1"/>
        <rFont val="Calibri"/>
        <family val="2"/>
        <scheme val="minor"/>
      </rPr>
      <t xml:space="preserve">rd </t>
    </r>
    <r>
      <rPr>
        <b/>
        <i/>
        <u/>
        <sz val="14"/>
        <color theme="1"/>
        <rFont val="Calibri"/>
        <family val="2"/>
        <scheme val="minor"/>
      </rPr>
      <t>parties</t>
    </r>
    <r>
      <rPr>
        <b/>
        <i/>
        <sz val="14"/>
        <color theme="1"/>
        <rFont val="Calibri"/>
        <family val="2"/>
        <scheme val="minor"/>
      </rPr>
      <t xml:space="preserve"> product movement and levels section. </t>
    </r>
  </si>
  <si>
    <r>
      <t>b. In the overall product movement and level section, insert the required data FOR ALL THE VOLUMES OF THE SPECIFIC PRODUCT handled in the facility. This section therefore captures the combined data for both the licensee's and 3</t>
    </r>
    <r>
      <rPr>
        <b/>
        <i/>
        <vertAlign val="superscript"/>
        <sz val="14"/>
        <color theme="1"/>
        <rFont val="Calibri"/>
        <family val="2"/>
        <scheme val="minor"/>
      </rPr>
      <t xml:space="preserve">rd </t>
    </r>
    <r>
      <rPr>
        <b/>
        <i/>
        <sz val="14"/>
        <color theme="1"/>
        <rFont val="Calibri"/>
        <family val="2"/>
        <scheme val="minor"/>
      </rPr>
      <t>party product volumes and levels.</t>
    </r>
  </si>
  <si>
    <t>NB:</t>
  </si>
  <si>
    <t>4. A SAFTEY REPORT sheet, where health and safety issues as per regulations 6 (2) (a) and 6 (2) (b) can be recorded. The regulations require that the information be submitted at the end of May for the preceeding year ending 31 March each year and the sheet is included here to assist licensees in compiling the information over the course of the year.</t>
  </si>
  <si>
    <r>
      <t xml:space="preserve">BEFORE INSERTING DATA - </t>
    </r>
    <r>
      <rPr>
        <b/>
        <i/>
        <u/>
        <sz val="14"/>
        <color rgb="FFFF0000"/>
        <rFont val="Calibri"/>
        <family val="2"/>
        <scheme val="minor"/>
      </rPr>
      <t>Please Note:</t>
    </r>
  </si>
  <si>
    <t>2. The SUMMARY sheet, which uses the data inserted in the products sheets and summarises it for the storage facility. The summary sheet also contains the storage facility details. Please DO NOT DELETE any sheet, including those that are not filled, as that will result in the SUMMARY sheet calculations collapsing.</t>
  </si>
  <si>
    <t>5. A DEFINITIONS sheet, which explains  the different measures and indicators in the product input sheets and the summary sheet.</t>
  </si>
  <si>
    <t>3. The MONTHLY PRODUCT INPUT sheets - there are 12 sheets in all, the first nine (9) are for capturing data for ULP93, ULP95, LRP93, LRP95, Diesel 500, Diesel 50, Paraffin, Avgas, Jet A1. The last three sheets may be used for any other petroleum products that are not included amongst the nine mentioned here, but that are stored at the storage facility.</t>
  </si>
  <si>
    <t>1. This INSTRUCTIONS sheet, providing instructions for and information on the completion of the rest of the spreadsheet.</t>
  </si>
  <si>
    <t>The spreadsheet reporting period is aligned with the NERSA financial year and with the reporting period prescribed in the regulations, i.e. the finacial year starting 1 April and ending 31 March the following year.</t>
  </si>
  <si>
    <t xml:space="preserve">When completed for the twelve months period, the spreadsheet will provide NERSA with all the information that needs to be reported on under regulations 3(3), 6(1)(b), and 6(2) (excluding (a), (b), and (c)). </t>
  </si>
  <si>
    <r>
      <rPr>
        <b/>
        <i/>
        <u/>
        <sz val="14"/>
        <color theme="1"/>
        <rFont val="Calibri"/>
        <family val="2"/>
        <scheme val="minor"/>
      </rPr>
      <t xml:space="preserve">Make and save a separate copy of the spreadsheet for each licensed storage facility, where more than one has to be reported on, and name each copy appropriately, </t>
    </r>
    <r>
      <rPr>
        <b/>
        <i/>
        <sz val="14"/>
        <color theme="1"/>
        <rFont val="Calibri"/>
        <family val="2"/>
        <scheme val="minor"/>
      </rPr>
      <t xml:space="preserve"> e.g. Use the name or location of the facility or its licence number, or any name that make it easy for you AND NERSA to identify the storage facility. You may also make a back-up copy.</t>
    </r>
  </si>
  <si>
    <r>
      <t>c. Be consistent with the units, only m</t>
    </r>
    <r>
      <rPr>
        <b/>
        <i/>
        <vertAlign val="superscript"/>
        <sz val="14"/>
        <color theme="1"/>
        <rFont val="Calibri"/>
        <family val="2"/>
        <scheme val="minor"/>
      </rPr>
      <t xml:space="preserve">3 </t>
    </r>
    <r>
      <rPr>
        <b/>
        <i/>
        <sz val="14"/>
        <color theme="1"/>
        <rFont val="Calibri"/>
        <family val="2"/>
        <scheme val="minor"/>
      </rPr>
      <t>are to be used, for both product volumes and tank capacities.</t>
    </r>
  </si>
  <si>
    <t>b. Please note that even if a tank is used to store a product for part of the year, it should remain in the tank usage table for that product for the duration of the year, together with its availability information. When a tank is not longer used for the product, no available information should be inserted for those months that it was not used for the product. Additional tanks may be added to a product's usage table over the course of the year, with their availability information reflected for the months that they were used to store the product.</t>
  </si>
  <si>
    <t>c. The TANK USAGE table is designed for a maximum of 10 tanks to be used for a single product. If there are more than 10 tanks on the facility used to store the same product, please contact NERSA and request that additional rows be inserted in the table.</t>
  </si>
  <si>
    <r>
      <t>c. In the 3</t>
    </r>
    <r>
      <rPr>
        <b/>
        <i/>
        <vertAlign val="superscript"/>
        <sz val="14"/>
        <color theme="1"/>
        <rFont val="Calibri"/>
        <family val="2"/>
        <scheme val="minor"/>
      </rPr>
      <t xml:space="preserve">rd </t>
    </r>
    <r>
      <rPr>
        <b/>
        <i/>
        <sz val="14"/>
        <color theme="1"/>
        <rFont val="Calibri"/>
        <family val="2"/>
        <scheme val="minor"/>
      </rPr>
      <t>party product movement and levels section insert data relating only to the volumes of the product handled for 3</t>
    </r>
    <r>
      <rPr>
        <b/>
        <i/>
        <vertAlign val="superscript"/>
        <sz val="14"/>
        <color theme="1"/>
        <rFont val="Calibri"/>
        <family val="2"/>
        <scheme val="minor"/>
      </rPr>
      <t>rd</t>
    </r>
    <r>
      <rPr>
        <b/>
        <i/>
        <sz val="14"/>
        <color theme="1"/>
        <rFont val="Calibri"/>
        <family val="2"/>
        <scheme val="minor"/>
      </rPr>
      <t xml:space="preserve"> PARTIES ONLY.</t>
    </r>
  </si>
  <si>
    <t>The definitions/explanations of the type of data that has to be inserted in the two sections are contained in the DEFINITIONS sheet.</t>
  </si>
  <si>
    <t>Calculated volume throughput</t>
  </si>
  <si>
    <t>This workbook / spreadsheet contains the following sheets:</t>
  </si>
  <si>
    <t xml:space="preserve">a. In the TANK USAGE table, insert data regarding the tanks used to store the specific product and the number of calender days in the month that the tanks was used or was available for use to store product, even if it was not used (i.e. Exclude only those days that the tank was off-line for maintenance, repairs and similar.) </t>
  </si>
  <si>
    <r>
      <t>m</t>
    </r>
    <r>
      <rPr>
        <b/>
        <vertAlign val="superscript"/>
        <sz val="11"/>
        <color indexed="8"/>
        <rFont val="Calibri"/>
        <family val="2"/>
      </rPr>
      <t>3</t>
    </r>
  </si>
  <si>
    <t>FACILITY REPORT</t>
  </si>
  <si>
    <t xml:space="preserve">Facility Turnover </t>
  </si>
  <si>
    <t>Reporting Year:</t>
  </si>
  <si>
    <t>No.</t>
  </si>
  <si>
    <t>Name of Facility</t>
  </si>
  <si>
    <t>Province</t>
  </si>
  <si>
    <r>
      <t xml:space="preserve">Contact Details [Contact Person, Telephone number &amp; Email Address]. </t>
    </r>
    <r>
      <rPr>
        <b/>
        <sz val="11"/>
        <color rgb="FFFF0000"/>
        <rFont val="Calibri"/>
        <family val="2"/>
        <scheme val="minor"/>
      </rPr>
      <t>Please also copy NERSA, when sending an email request for storage, at this email address: pipelines@nersa.org.za</t>
    </r>
  </si>
  <si>
    <t>Format of Publishing Tanks with Uncommitted Capacity</t>
  </si>
  <si>
    <t>List of Tanks with Uncommitted Capacity and Applicable Months e.g. ULP95 (Apr19-Jan20), Diesel50 (Sept19, Dec19 &amp; Feb20) &amp; Diesel500 (Mar20). Read from NERSA Volume Reporting Template, row 95 of each product worksheet.</t>
  </si>
  <si>
    <t>Natcos</t>
  </si>
  <si>
    <t>KZN</t>
  </si>
  <si>
    <t>Alrode</t>
  </si>
  <si>
    <t>Gauteng</t>
  </si>
  <si>
    <t>pretty.mpofana@sasol.com</t>
  </si>
  <si>
    <t>Pretty Mpofana</t>
  </si>
  <si>
    <t xml:space="preserve">pretty.mpofana@sasol.com </t>
  </si>
  <si>
    <t>Crude oil (Jun22 &amp; Mar23); ULP95 (Jul22)</t>
  </si>
  <si>
    <t>2022/23</t>
  </si>
  <si>
    <t xml:space="preserve">ULP93(Jun22-Mar23);ULP95(Jun22-Sept23,Nov22,Jan23,Feb23);D50(Jun22-Jan23,Mar23)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</si>
</sst>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u/>
      <sz val="14"/>
      <color theme="1"/>
      <name val="Calibri"/>
      <family val="2"/>
      <scheme val="minor"/>
    </font>
    <font>
      <b/>
      <i/>
      <sz val="14"/>
      <color theme="1"/>
      <name val="Calibri"/>
      <family val="2"/>
      <scheme val="minor"/>
    </font>
    <font>
      <b/>
      <i/>
      <u/>
      <sz val="18"/>
      <color theme="1"/>
      <name val="Calibri"/>
      <family val="2"/>
      <scheme val="minor"/>
    </font>
    <font>
      <b/>
      <i/>
      <u/>
      <sz val="22"/>
      <color theme="1"/>
      <name val="Calibri"/>
      <family val="2"/>
      <scheme val="minor"/>
    </font>
    <font>
      <b/>
      <u/>
      <sz val="14"/>
      <color theme="1"/>
      <name val="Calibri"/>
      <family val="2"/>
      <scheme val="minor"/>
    </font>
    <font>
      <b/>
      <i/>
      <sz val="11"/>
      <color theme="1"/>
      <name val="Calibri"/>
      <family val="2"/>
      <scheme val="minor"/>
    </font>
    <font>
      <b/>
      <i/>
      <sz val="14"/>
      <color rgb="FF000000"/>
      <name val="Calibri"/>
      <family val="2"/>
      <scheme val="minor"/>
    </font>
    <font>
      <b/>
      <sz val="18"/>
      <color theme="1"/>
      <name val="Calibri"/>
      <family val="2"/>
      <scheme val="minor"/>
    </font>
    <font>
      <b/>
      <i/>
      <u/>
      <sz val="14"/>
      <color rgb="FFFF0000"/>
      <name val="Calibri"/>
      <family val="2"/>
      <scheme val="minor"/>
    </font>
    <font>
      <b/>
      <u/>
      <sz val="14"/>
      <color rgb="FFFF0000"/>
      <name val="Calibri"/>
      <family val="2"/>
      <scheme val="minor"/>
    </font>
    <font>
      <b/>
      <sz val="14"/>
      <color rgb="FFFF0000"/>
      <name val="Calibri"/>
      <family val="2"/>
      <scheme val="minor"/>
    </font>
    <font>
      <b/>
      <i/>
      <vertAlign val="superscript"/>
      <sz val="14"/>
      <color theme="1"/>
      <name val="Calibri"/>
      <family val="2"/>
      <scheme val="minor"/>
    </font>
    <font>
      <b/>
      <i/>
      <u/>
      <vertAlign val="superscript"/>
      <sz val="14"/>
      <color theme="1"/>
      <name val="Calibri"/>
      <family val="2"/>
      <scheme val="minor"/>
    </font>
    <font>
      <b/>
      <i/>
      <sz val="11"/>
      <color rgb="FFFF0000"/>
      <name val="Calibri"/>
      <family val="2"/>
      <scheme val="minor"/>
    </font>
    <font>
      <b/>
      <vertAlign val="superscript"/>
      <sz val="11"/>
      <color indexed="8"/>
      <name val="Calibri"/>
      <family val="2"/>
    </font>
    <font>
      <sz val="11"/>
      <color rgb="FF1F497D"/>
      <name val="Calibri"/>
      <family val="2"/>
      <scheme val="minor"/>
    </font>
    <font>
      <b/>
      <sz val="11"/>
      <color rgb="FFFF0000"/>
      <name val="Calibri"/>
      <family val="2"/>
      <scheme val="minor"/>
    </font>
    <font>
      <u/>
      <sz val="11"/>
      <color theme="10"/>
      <name val="Calibri"/>
      <family val="2"/>
      <scheme val="minor"/>
    </font>
    <font>
      <sz val="11"/>
      <color theme="1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s>
  <borders count="33">
    <border>
      <left/>
      <right/>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bottom style="thin">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top/>
      <bottom style="thick">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medium">
        <color indexed="64"/>
      </bottom>
      <diagonal/>
    </border>
    <border>
      <left style="thin">
        <color indexed="64"/>
      </left>
      <right style="medium">
        <color auto="1"/>
      </right>
      <top style="medium">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2">
    <xf numFmtId="0" fontId="0" fillId="0" borderId="0"/>
    <xf numFmtId="0" fontId="21" fillId="0" borderId="0" applyNumberFormat="0" applyFill="0" applyBorder="0" applyAlignment="0" applyProtection="0"/>
  </cellStyleXfs>
  <cellXfs count="110">
    <xf numFmtId="0" fontId="0" fillId="0" borderId="0" xfId="0"/>
    <xf numFmtId="0" fontId="1" fillId="0" borderId="0" xfId="0" applyFont="1" applyAlignment="1">
      <alignment horizontal="center"/>
    </xf>
    <xf numFmtId="0" fontId="3" fillId="0" borderId="0" xfId="0" applyFont="1"/>
    <xf numFmtId="0" fontId="0" fillId="0" borderId="0" xfId="0" applyProtection="1"/>
    <xf numFmtId="0" fontId="3" fillId="0" borderId="0" xfId="0" applyFont="1" applyProtection="1"/>
    <xf numFmtId="0" fontId="5" fillId="0" borderId="0" xfId="0" applyFont="1" applyFill="1" applyBorder="1" applyAlignment="1" applyProtection="1">
      <alignment vertical="top" wrapText="1"/>
    </xf>
    <xf numFmtId="0" fontId="6" fillId="7" borderId="0" xfId="0" applyFont="1" applyFill="1" applyProtection="1"/>
    <xf numFmtId="0" fontId="5" fillId="9" borderId="0" xfId="0" applyFont="1" applyFill="1" applyBorder="1" applyAlignment="1" applyProtection="1">
      <alignment horizontal="left" wrapText="1"/>
    </xf>
    <xf numFmtId="0" fontId="5" fillId="9" borderId="0" xfId="0" applyFont="1" applyFill="1" applyBorder="1" applyAlignment="1" applyProtection="1">
      <alignment wrapText="1"/>
    </xf>
    <xf numFmtId="0" fontId="3" fillId="4" borderId="3" xfId="0" applyFont="1" applyFill="1" applyBorder="1" applyAlignment="1" applyProtection="1"/>
    <xf numFmtId="0" fontId="1" fillId="0" borderId="0" xfId="0" applyFont="1" applyAlignment="1" applyProtection="1">
      <alignment horizontal="center"/>
    </xf>
    <xf numFmtId="3" fontId="1" fillId="4" borderId="2" xfId="0" applyNumberFormat="1" applyFont="1" applyFill="1" applyBorder="1" applyAlignment="1" applyProtection="1">
      <alignment horizontal="center" vertical="center"/>
    </xf>
    <xf numFmtId="0" fontId="7" fillId="7" borderId="0" xfId="0" applyFont="1" applyFill="1" applyAlignment="1" applyProtection="1"/>
    <xf numFmtId="0" fontId="8" fillId="8" borderId="0" xfId="0" applyFont="1" applyFill="1" applyProtection="1"/>
    <xf numFmtId="0" fontId="0" fillId="8" borderId="0" xfId="0" applyFill="1" applyProtection="1"/>
    <xf numFmtId="0" fontId="5" fillId="8" borderId="0" xfId="0" applyFont="1" applyFill="1" applyAlignment="1" applyProtection="1"/>
    <xf numFmtId="0" fontId="5" fillId="8" borderId="0" xfId="0" applyFont="1" applyFill="1" applyAlignment="1" applyProtection="1">
      <alignment wrapText="1"/>
    </xf>
    <xf numFmtId="0" fontId="5" fillId="8" borderId="0" xfId="0" applyFont="1" applyFill="1" applyAlignment="1" applyProtection="1">
      <alignment horizontal="left" wrapText="1"/>
    </xf>
    <xf numFmtId="0" fontId="10" fillId="8" borderId="0" xfId="0" applyFont="1" applyFill="1" applyAlignment="1" applyProtection="1">
      <alignment wrapText="1"/>
    </xf>
    <xf numFmtId="0" fontId="5" fillId="8" borderId="0" xfId="0" applyFont="1" applyFill="1" applyAlignment="1" applyProtection="1">
      <alignment vertical="top"/>
    </xf>
    <xf numFmtId="0" fontId="5" fillId="8" borderId="0" xfId="0" applyFont="1" applyFill="1" applyProtection="1"/>
    <xf numFmtId="0" fontId="5" fillId="0" borderId="0" xfId="0" applyFont="1" applyAlignment="1" applyProtection="1">
      <alignment wrapText="1"/>
    </xf>
    <xf numFmtId="0" fontId="8" fillId="9" borderId="0" xfId="0" applyFont="1" applyFill="1" applyProtection="1"/>
    <xf numFmtId="0" fontId="0" fillId="9" borderId="0" xfId="0" applyFill="1" applyProtection="1"/>
    <xf numFmtId="0" fontId="13" fillId="9" borderId="0" xfId="0" applyFont="1" applyFill="1" applyProtection="1"/>
    <xf numFmtId="0" fontId="14" fillId="9" borderId="0" xfId="0" applyFont="1" applyFill="1" applyAlignment="1" applyProtection="1">
      <alignment horizontal="center" vertical="top"/>
    </xf>
    <xf numFmtId="0" fontId="5" fillId="9" borderId="0" xfId="0" applyFont="1" applyFill="1" applyAlignment="1" applyProtection="1">
      <alignment horizontal="left" wrapText="1"/>
    </xf>
    <xf numFmtId="0" fontId="11" fillId="9" borderId="0" xfId="0" applyFont="1" applyFill="1" applyAlignment="1" applyProtection="1">
      <alignment horizontal="center" vertical="top"/>
    </xf>
    <xf numFmtId="0" fontId="5" fillId="9" borderId="0" xfId="0" applyFont="1" applyFill="1" applyAlignment="1" applyProtection="1">
      <alignment wrapText="1"/>
    </xf>
    <xf numFmtId="0" fontId="13" fillId="9" borderId="0" xfId="0" applyFont="1" applyFill="1" applyAlignment="1" applyProtection="1">
      <alignment horizontal="left" vertical="center"/>
    </xf>
    <xf numFmtId="0" fontId="0" fillId="9" borderId="0" xfId="0" applyFill="1" applyAlignment="1" applyProtection="1">
      <alignment vertical="top"/>
    </xf>
    <xf numFmtId="0" fontId="5" fillId="9" borderId="0" xfId="0" applyFont="1" applyFill="1" applyProtection="1"/>
    <xf numFmtId="0" fontId="3" fillId="9" borderId="0" xfId="0" applyFont="1" applyFill="1" applyProtection="1"/>
    <xf numFmtId="0" fontId="0" fillId="0" borderId="0" xfId="0" applyFont="1" applyProtection="1"/>
    <xf numFmtId="0" fontId="0" fillId="0" borderId="0" xfId="0" applyFont="1"/>
    <xf numFmtId="0" fontId="17" fillId="0" borderId="0" xfId="0" applyFont="1" applyProtection="1"/>
    <xf numFmtId="0" fontId="9" fillId="4" borderId="3" xfId="0" applyFont="1" applyFill="1" applyBorder="1" applyProtection="1"/>
    <xf numFmtId="0" fontId="3" fillId="2" borderId="3" xfId="0" applyFont="1" applyFill="1" applyBorder="1" applyAlignment="1" applyProtection="1">
      <alignment vertical="top"/>
      <protection locked="0"/>
    </xf>
    <xf numFmtId="0" fontId="9" fillId="4" borderId="6" xfId="0" applyFont="1" applyFill="1" applyBorder="1" applyProtection="1"/>
    <xf numFmtId="0" fontId="9" fillId="4" borderId="3" xfId="0" applyFont="1" applyFill="1" applyBorder="1" applyAlignment="1" applyProtection="1"/>
    <xf numFmtId="0" fontId="0" fillId="0" borderId="1" xfId="0" applyFont="1" applyBorder="1" applyAlignment="1" applyProtection="1"/>
    <xf numFmtId="0" fontId="0" fillId="0" borderId="0" xfId="0" applyFont="1" applyBorder="1" applyAlignment="1" applyProtection="1"/>
    <xf numFmtId="15" fontId="3" fillId="2" borderId="3" xfId="0" applyNumberFormat="1" applyFont="1" applyFill="1" applyBorder="1" applyAlignment="1" applyProtection="1">
      <alignment vertical="top"/>
      <protection locked="0"/>
    </xf>
    <xf numFmtId="0" fontId="1" fillId="0" borderId="0" xfId="0" applyFont="1" applyBorder="1" applyAlignment="1" applyProtection="1">
      <alignment horizontal="center"/>
    </xf>
    <xf numFmtId="0" fontId="9" fillId="0" borderId="3" xfId="0" applyFont="1" applyFill="1" applyBorder="1" applyAlignment="1" applyProtection="1"/>
    <xf numFmtId="0" fontId="3" fillId="0" borderId="3" xfId="0" applyFont="1" applyFill="1" applyBorder="1" applyAlignment="1" applyProtection="1">
      <alignment vertical="top"/>
    </xf>
    <xf numFmtId="0" fontId="9" fillId="0" borderId="7" xfId="0" applyFont="1" applyFill="1" applyBorder="1" applyAlignment="1" applyProtection="1"/>
    <xf numFmtId="0" fontId="0" fillId="0" borderId="0" xfId="0" applyFont="1" applyAlignment="1" applyProtection="1"/>
    <xf numFmtId="0" fontId="3" fillId="4" borderId="3" xfId="0" applyFont="1" applyFill="1" applyBorder="1" applyAlignment="1" applyProtection="1">
      <alignment horizontal="center"/>
    </xf>
    <xf numFmtId="0" fontId="1" fillId="4" borderId="3" xfId="0" applyFont="1" applyFill="1" applyBorder="1" applyAlignment="1" applyProtection="1">
      <alignment horizontal="center"/>
    </xf>
    <xf numFmtId="0" fontId="3" fillId="0" borderId="0" xfId="0" applyFont="1" applyBorder="1" applyAlignment="1" applyProtection="1"/>
    <xf numFmtId="0" fontId="1" fillId="3" borderId="2" xfId="0" applyFont="1" applyFill="1" applyBorder="1" applyAlignment="1" applyProtection="1">
      <alignment horizontal="center" vertical="center"/>
    </xf>
    <xf numFmtId="0" fontId="1" fillId="3" borderId="2" xfId="0" applyFont="1" applyFill="1" applyBorder="1" applyAlignment="1" applyProtection="1">
      <alignment horizontal="center" wrapText="1"/>
    </xf>
    <xf numFmtId="0" fontId="9" fillId="3" borderId="2" xfId="0" applyFont="1" applyFill="1" applyBorder="1" applyAlignment="1" applyProtection="1">
      <alignment horizontal="right"/>
    </xf>
    <xf numFmtId="0" fontId="1" fillId="4" borderId="2" xfId="0" applyFont="1" applyFill="1" applyBorder="1" applyAlignment="1" applyProtection="1">
      <alignment horizontal="center"/>
    </xf>
    <xf numFmtId="3" fontId="0" fillId="4" borderId="2" xfId="0" applyNumberFormat="1" applyFont="1" applyFill="1" applyBorder="1" applyProtection="1"/>
    <xf numFmtId="3" fontId="1" fillId="5" borderId="2" xfId="0" applyNumberFormat="1" applyFont="1" applyFill="1" applyBorder="1" applyProtection="1"/>
    <xf numFmtId="3" fontId="1" fillId="5" borderId="2" xfId="0" applyNumberFormat="1" applyFont="1" applyFill="1" applyBorder="1" applyAlignment="1" applyProtection="1">
      <alignment horizontal="right" vertical="center"/>
    </xf>
    <xf numFmtId="3" fontId="1" fillId="5" borderId="2" xfId="0" applyNumberFormat="1" applyFont="1" applyFill="1" applyBorder="1" applyAlignment="1" applyProtection="1">
      <alignment horizontal="center" vertical="center"/>
    </xf>
    <xf numFmtId="0" fontId="0" fillId="0" borderId="0" xfId="0" applyFont="1" applyProtection="1">
      <protection hidden="1"/>
    </xf>
    <xf numFmtId="0" fontId="1" fillId="0" borderId="0" xfId="0" applyFont="1"/>
    <xf numFmtId="49" fontId="0" fillId="0" borderId="0" xfId="0" applyNumberFormat="1" applyFont="1" applyAlignment="1" applyProtection="1"/>
    <xf numFmtId="0" fontId="2" fillId="0" borderId="0" xfId="0" applyFont="1"/>
    <xf numFmtId="0" fontId="0" fillId="4" borderId="16" xfId="0" applyFill="1" applyBorder="1"/>
    <xf numFmtId="0" fontId="0" fillId="2" borderId="26" xfId="0" applyFill="1" applyBorder="1" applyAlignment="1" applyProtection="1">
      <alignment horizontal="justify"/>
      <protection locked="0"/>
    </xf>
    <xf numFmtId="49" fontId="1" fillId="0" borderId="0" xfId="0" applyNumberFormat="1" applyFont="1"/>
    <xf numFmtId="0" fontId="19" fillId="0" borderId="0" xfId="0" applyFont="1"/>
    <xf numFmtId="0" fontId="1" fillId="3" borderId="17" xfId="0" applyFont="1" applyFill="1" applyBorder="1" applyAlignment="1">
      <alignment horizontal="right"/>
    </xf>
    <xf numFmtId="0" fontId="1" fillId="3" borderId="15" xfId="0" applyFont="1" applyFill="1" applyBorder="1" applyAlignment="1">
      <alignment horizontal="justify"/>
    </xf>
    <xf numFmtId="0" fontId="1" fillId="3" borderId="18" xfId="0" applyNumberFormat="1" applyFont="1" applyFill="1" applyBorder="1" applyAlignment="1">
      <alignment horizontal="justify"/>
    </xf>
    <xf numFmtId="0" fontId="0" fillId="2" borderId="20" xfId="0" applyFill="1" applyBorder="1" applyProtection="1">
      <protection locked="0"/>
    </xf>
    <xf numFmtId="0" fontId="21" fillId="2" borderId="32" xfId="1" applyFill="1" applyBorder="1" applyAlignment="1" applyProtection="1">
      <protection locked="0"/>
    </xf>
    <xf numFmtId="0" fontId="22" fillId="2" borderId="30" xfId="1" applyFont="1" applyFill="1" applyBorder="1" applyAlignment="1" applyProtection="1">
      <protection locked="0"/>
    </xf>
    <xf numFmtId="0" fontId="21" fillId="2" borderId="31" xfId="1" quotePrefix="1" applyFill="1" applyBorder="1" applyAlignment="1" applyProtection="1">
      <protection locked="0"/>
    </xf>
    <xf numFmtId="49" fontId="21" fillId="2" borderId="31" xfId="1" quotePrefix="1" applyNumberFormat="1" applyFill="1" applyBorder="1" applyAlignment="1" applyProtection="1">
      <protection locked="0"/>
    </xf>
    <xf numFmtId="2" fontId="9" fillId="2" borderId="6" xfId="0" applyNumberFormat="1" applyFont="1" applyFill="1" applyBorder="1" applyAlignment="1" applyProtection="1">
      <alignment horizontal="center" vertical="center"/>
      <protection locked="0"/>
    </xf>
    <xf numFmtId="2" fontId="9" fillId="0" borderId="4" xfId="0" applyNumberFormat="1" applyFont="1" applyBorder="1" applyAlignment="1" applyProtection="1">
      <alignment horizontal="center" vertical="center"/>
      <protection locked="0"/>
    </xf>
    <xf numFmtId="0" fontId="1" fillId="5" borderId="5"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1" fillId="5" borderId="10" xfId="0" applyFont="1" applyFill="1" applyBorder="1" applyAlignment="1" applyProtection="1">
      <alignment horizontal="center" vertical="center" wrapText="1"/>
    </xf>
    <xf numFmtId="3" fontId="1" fillId="4" borderId="2" xfId="0" applyNumberFormat="1" applyFont="1" applyFill="1" applyBorder="1" applyAlignment="1" applyProtection="1">
      <alignment horizontal="center" vertical="center"/>
    </xf>
    <xf numFmtId="0" fontId="9" fillId="6" borderId="0" xfId="0" applyFont="1" applyFill="1" applyAlignment="1" applyProtection="1">
      <alignment horizontal="center"/>
    </xf>
    <xf numFmtId="0" fontId="3" fillId="6" borderId="0" xfId="0" applyFont="1" applyFill="1" applyAlignment="1" applyProtection="1"/>
    <xf numFmtId="0" fontId="9" fillId="4" borderId="6" xfId="0" applyFont="1" applyFill="1" applyBorder="1" applyAlignment="1" applyProtection="1"/>
    <xf numFmtId="0" fontId="3" fillId="4" borderId="4" xfId="0" applyFont="1" applyFill="1" applyBorder="1" applyAlignment="1" applyProtection="1"/>
    <xf numFmtId="0" fontId="3" fillId="2" borderId="12" xfId="0" applyFont="1" applyFill="1" applyBorder="1" applyAlignment="1" applyProtection="1">
      <alignment vertical="top" wrapText="1"/>
      <protection locked="0"/>
    </xf>
    <xf numFmtId="0" fontId="3" fillId="2" borderId="13"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0" xfId="0" applyFont="1" applyFill="1" applyAlignment="1" applyProtection="1">
      <alignment vertical="top" wrapText="1"/>
      <protection locked="0"/>
    </xf>
    <xf numFmtId="0" fontId="3" fillId="2" borderId="9" xfId="0" applyFont="1" applyFill="1" applyBorder="1" applyAlignment="1" applyProtection="1">
      <alignment vertical="top" wrapText="1"/>
      <protection locked="0"/>
    </xf>
    <xf numFmtId="0" fontId="3" fillId="2" borderId="7" xfId="0" applyFont="1" applyFill="1" applyBorder="1" applyAlignment="1" applyProtection="1">
      <alignment vertical="top" wrapText="1"/>
      <protection locked="0"/>
    </xf>
    <xf numFmtId="0" fontId="3" fillId="2" borderId="14" xfId="0" applyFont="1" applyFill="1" applyBorder="1" applyAlignment="1" applyProtection="1">
      <alignment vertical="top" wrapText="1"/>
      <protection locked="0"/>
    </xf>
    <xf numFmtId="0" fontId="3" fillId="2" borderId="11" xfId="0" applyFont="1" applyFill="1" applyBorder="1" applyAlignment="1" applyProtection="1">
      <alignment vertical="top" wrapText="1"/>
      <protection locked="0"/>
    </xf>
    <xf numFmtId="0" fontId="3" fillId="2" borderId="3" xfId="0" applyFont="1" applyFill="1" applyBorder="1" applyAlignment="1" applyProtection="1">
      <alignment horizontal="center" vertical="center"/>
      <protection locked="0"/>
    </xf>
    <xf numFmtId="3" fontId="3" fillId="2" borderId="6" xfId="0" applyNumberFormat="1"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9" fillId="4" borderId="0" xfId="0" applyFont="1" applyFill="1" applyBorder="1" applyAlignment="1" applyProtection="1"/>
    <xf numFmtId="0" fontId="0" fillId="0" borderId="9" xfId="0" applyFont="1" applyBorder="1" applyAlignment="1" applyProtection="1"/>
    <xf numFmtId="0" fontId="0" fillId="2" borderId="28" xfId="0" applyFill="1" applyBorder="1" applyAlignment="1" applyProtection="1">
      <alignment horizontal="justify"/>
      <protection locked="0"/>
    </xf>
    <xf numFmtId="0" fontId="0" fillId="2" borderId="20" xfId="0" applyFill="1" applyBorder="1" applyAlignment="1" applyProtection="1">
      <alignment horizontal="justify"/>
      <protection locked="0"/>
    </xf>
    <xf numFmtId="0" fontId="0" fillId="2" borderId="29" xfId="0" applyFill="1" applyBorder="1" applyAlignment="1" applyProtection="1">
      <alignment horizontal="justify"/>
      <protection locked="0"/>
    </xf>
    <xf numFmtId="0" fontId="1" fillId="3" borderId="18" xfId="0" applyFont="1" applyFill="1" applyBorder="1" applyAlignment="1">
      <alignment horizontal="justify"/>
    </xf>
    <xf numFmtId="0" fontId="1" fillId="3" borderId="19" xfId="0" applyFont="1" applyFill="1" applyBorder="1" applyAlignment="1">
      <alignment horizontal="justify"/>
    </xf>
    <xf numFmtId="0" fontId="1" fillId="3" borderId="27" xfId="0" applyFont="1" applyFill="1" applyBorder="1" applyAlignment="1">
      <alignment horizontal="justify"/>
    </xf>
    <xf numFmtId="0" fontId="0" fillId="0" borderId="22" xfId="0" applyBorder="1" applyAlignment="1">
      <alignment horizontal="justify"/>
    </xf>
    <xf numFmtId="0" fontId="0" fillId="0" borderId="23" xfId="0" applyBorder="1" applyAlignment="1">
      <alignment horizontal="justify"/>
    </xf>
    <xf numFmtId="0" fontId="0" fillId="2" borderId="24" xfId="0" applyFill="1" applyBorder="1" applyAlignment="1" applyProtection="1">
      <alignment horizontal="justify"/>
      <protection locked="0"/>
    </xf>
    <xf numFmtId="0" fontId="0" fillId="2" borderId="2" xfId="0" applyFill="1" applyBorder="1" applyAlignment="1" applyProtection="1">
      <alignment horizontal="justify"/>
      <protection locked="0"/>
    </xf>
    <xf numFmtId="0" fontId="0" fillId="2" borderId="25" xfId="0" applyFill="1" applyBorder="1" applyAlignment="1" applyProtection="1">
      <alignment horizontal="justify"/>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180895064094265"/>
          <c:y val="9.9135770345818247E-2"/>
          <c:w val="0.83490138201252817"/>
          <c:h val="0.72171293162472627"/>
        </c:manualLayout>
      </c:layout>
      <c:lineChart>
        <c:grouping val="standard"/>
        <c:varyColors val="0"/>
        <c:ser>
          <c:idx val="0"/>
          <c:order val="0"/>
          <c:tx>
            <c:v>variance</c:v>
          </c:tx>
          <c:spPr>
            <a:ln w="19050" cap="rnd">
              <a:solidFill>
                <a:schemeClr val="accent1"/>
              </a:solidFill>
              <a:round/>
            </a:ln>
            <a:effectLst/>
          </c:spPr>
          <c:marker>
            <c:symbol val="circle"/>
            <c:size val="5"/>
            <c:spPr>
              <a:solidFill>
                <a:schemeClr val="accent1"/>
              </a:solidFill>
              <a:ln w="9525">
                <a:solidFill>
                  <a:schemeClr val="accent1"/>
                </a:solidFill>
              </a:ln>
              <a:effectLst/>
            </c:spPr>
          </c:marker>
          <c:cat>
            <c:strRef>
              <c:f>PPT!$E$18:$P$18</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PPT!$E$22:$P$22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E63-402C-B910-3F4BAC6723CD}"/>
            </c:ext>
          </c:extLst>
        </c:ser>
        <c:dLbls>
          <c:showLegendKey val="0"/>
          <c:showVal val="0"/>
          <c:showCatName val="0"/>
          <c:showSerName val="0"/>
          <c:showPercent val="0"/>
          <c:showBubbleSize val="0"/>
        </c:dLbls>
        <c:marker val="1"/>
        <c:smooth val="0"/>
        <c:axId val="163526896"/>
        <c:axId val="163527680"/>
      </c:lineChart>
      <c:catAx>
        <c:axId val="163526896"/>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527680"/>
        <c:crosses val="autoZero"/>
        <c:auto val="1"/>
        <c:lblAlgn val="ctr"/>
        <c:lblOffset val="100"/>
        <c:tickMarkSkip val="1"/>
        <c:noMultiLvlLbl val="0"/>
      </c:catAx>
      <c:valAx>
        <c:axId val="16352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Throughput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526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6350</xdr:colOff>
      <xdr:row>5</xdr:row>
      <xdr:rowOff>82550</xdr:rowOff>
    </xdr:to>
    <xdr:pic>
      <xdr:nvPicPr>
        <xdr:cNvPr id="2" name="Picture 1" descr="colou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90500"/>
          <a:ext cx="5492750" cy="844550"/>
        </a:xfrm>
        <a:prstGeom prst="rect">
          <a:avLst/>
        </a:prstGeom>
        <a:noFill/>
        <a:ln w="9525">
          <a:noFill/>
          <a:miter lim="800000"/>
          <a:headEnd/>
          <a:tailEnd/>
        </a:ln>
      </xdr:spPr>
    </xdr:pic>
    <xdr:clientData/>
  </xdr:twoCellAnchor>
  <xdr:twoCellAnchor>
    <xdr:from>
      <xdr:col>0</xdr:col>
      <xdr:colOff>595313</xdr:colOff>
      <xdr:row>24</xdr:row>
      <xdr:rowOff>188118</xdr:rowOff>
    </xdr:from>
    <xdr:to>
      <xdr:col>5</xdr:col>
      <xdr:colOff>607219</xdr:colOff>
      <xdr:row>44</xdr:row>
      <xdr:rowOff>11906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retty.mpofana@sasol.com" TargetMode="External"/><Relationship Id="rId1" Type="http://schemas.openxmlformats.org/officeDocument/2006/relationships/hyperlink" Target="mailto:pretty.mpofana@saso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8"/>
  <sheetViews>
    <sheetView zoomScale="72" zoomScaleNormal="72" workbookViewId="0">
      <selection activeCell="E32" sqref="E32"/>
    </sheetView>
  </sheetViews>
  <sheetFormatPr defaultRowHeight="15" x14ac:dyDescent="0.25"/>
  <cols>
    <col min="1" max="1" width="3.140625" customWidth="1"/>
    <col min="2" max="2" width="6.140625" customWidth="1"/>
    <col min="3" max="3" width="133" customWidth="1"/>
    <col min="4" max="4" width="8.85546875" style="2"/>
    <col min="5" max="5" width="74.85546875" customWidth="1"/>
  </cols>
  <sheetData>
    <row r="1" spans="1:5" ht="28.5" x14ac:dyDescent="0.45">
      <c r="A1" s="3"/>
      <c r="B1" s="12" t="s">
        <v>19</v>
      </c>
      <c r="C1" s="3"/>
      <c r="D1" s="4"/>
    </row>
    <row r="2" spans="1:5" ht="23.25" x14ac:dyDescent="0.35">
      <c r="A2" s="3"/>
      <c r="B2" s="6" t="s">
        <v>29</v>
      </c>
      <c r="C2" s="3"/>
      <c r="D2" s="4"/>
    </row>
    <row r="3" spans="1:5" x14ac:dyDescent="0.25">
      <c r="A3" s="3"/>
      <c r="B3" s="3"/>
      <c r="C3" s="3"/>
      <c r="D3" s="4"/>
    </row>
    <row r="4" spans="1:5" ht="18.75" x14ac:dyDescent="0.3">
      <c r="A4" s="3"/>
      <c r="B4" s="13" t="s">
        <v>30</v>
      </c>
      <c r="C4" s="14"/>
      <c r="D4" s="4"/>
    </row>
    <row r="5" spans="1:5" ht="18.75" x14ac:dyDescent="0.3">
      <c r="A5" s="3"/>
      <c r="B5" s="15" t="s">
        <v>31</v>
      </c>
      <c r="C5" s="15" t="s">
        <v>61</v>
      </c>
      <c r="D5" s="4"/>
    </row>
    <row r="6" spans="1:5" ht="37.5" x14ac:dyDescent="0.3">
      <c r="A6" s="3"/>
      <c r="B6" s="14"/>
      <c r="C6" s="16" t="s">
        <v>51</v>
      </c>
      <c r="D6" s="4"/>
    </row>
    <row r="7" spans="1:5" ht="18.75" x14ac:dyDescent="0.3">
      <c r="A7" s="3"/>
      <c r="B7" s="14"/>
      <c r="C7" s="16"/>
      <c r="D7" s="4"/>
    </row>
    <row r="8" spans="1:5" ht="56.25" x14ac:dyDescent="0.3">
      <c r="A8" s="3"/>
      <c r="B8" s="14"/>
      <c r="C8" s="17" t="s">
        <v>48</v>
      </c>
      <c r="D8" s="4"/>
    </row>
    <row r="9" spans="1:5" ht="18.75" x14ac:dyDescent="0.3">
      <c r="A9" s="3"/>
      <c r="B9" s="14"/>
      <c r="C9" s="17"/>
      <c r="D9" s="4"/>
    </row>
    <row r="10" spans="1:5" ht="75" x14ac:dyDescent="0.3">
      <c r="A10" s="3"/>
      <c r="B10" s="14"/>
      <c r="C10" s="18" t="s">
        <v>50</v>
      </c>
      <c r="D10" s="4"/>
    </row>
    <row r="11" spans="1:5" ht="18.75" x14ac:dyDescent="0.3">
      <c r="A11" s="3"/>
      <c r="B11" s="14"/>
      <c r="C11" s="18"/>
      <c r="D11" s="4"/>
    </row>
    <row r="12" spans="1:5" ht="75" x14ac:dyDescent="0.3">
      <c r="A12" s="3"/>
      <c r="B12" s="14"/>
      <c r="C12" s="17" t="s">
        <v>46</v>
      </c>
      <c r="D12" s="4"/>
    </row>
    <row r="13" spans="1:5" ht="18.75" x14ac:dyDescent="0.3">
      <c r="A13" s="3"/>
      <c r="B13" s="14"/>
      <c r="C13" s="17"/>
      <c r="D13" s="4"/>
    </row>
    <row r="14" spans="1:5" ht="37.5" x14ac:dyDescent="0.3">
      <c r="A14" s="3"/>
      <c r="B14" s="14"/>
      <c r="C14" s="17" t="s">
        <v>49</v>
      </c>
      <c r="D14" s="4"/>
    </row>
    <row r="15" spans="1:5" x14ac:dyDescent="0.25">
      <c r="A15" s="3"/>
      <c r="B15" s="14"/>
      <c r="C15" s="14"/>
      <c r="D15" s="4"/>
    </row>
    <row r="16" spans="1:5" ht="37.5" x14ac:dyDescent="0.3">
      <c r="A16" s="3"/>
      <c r="B16" s="19" t="s">
        <v>32</v>
      </c>
      <c r="C16" s="16" t="s">
        <v>52</v>
      </c>
      <c r="D16" s="4"/>
      <c r="E16" s="3"/>
    </row>
    <row r="17" spans="1:5" ht="18.75" x14ac:dyDescent="0.3">
      <c r="A17" s="3"/>
      <c r="B17" s="14"/>
      <c r="C17" s="20"/>
      <c r="D17" s="4"/>
      <c r="E17" s="3"/>
    </row>
    <row r="18" spans="1:5" ht="37.5" x14ac:dyDescent="0.3">
      <c r="A18" s="3"/>
      <c r="B18" s="19" t="s">
        <v>36</v>
      </c>
      <c r="C18" s="16" t="s">
        <v>53</v>
      </c>
      <c r="D18" s="4"/>
      <c r="E18" s="3"/>
    </row>
    <row r="19" spans="1:5" ht="18.75" x14ac:dyDescent="0.3">
      <c r="A19" s="3"/>
      <c r="B19" s="3"/>
      <c r="C19" s="21"/>
      <c r="D19" s="4"/>
      <c r="E19" s="3"/>
    </row>
    <row r="20" spans="1:5" ht="18.75" x14ac:dyDescent="0.3">
      <c r="A20" s="3"/>
      <c r="B20" s="22" t="s">
        <v>33</v>
      </c>
      <c r="C20" s="23"/>
      <c r="D20" s="4"/>
      <c r="E20" s="3"/>
    </row>
    <row r="21" spans="1:5" ht="18.75" x14ac:dyDescent="0.3">
      <c r="A21" s="3"/>
      <c r="B21" s="24" t="s">
        <v>47</v>
      </c>
      <c r="C21" s="23"/>
      <c r="D21" s="4"/>
      <c r="E21" s="3"/>
    </row>
    <row r="22" spans="1:5" ht="18.75" x14ac:dyDescent="0.3">
      <c r="A22" s="3"/>
      <c r="B22" s="23"/>
      <c r="C22" s="22"/>
      <c r="D22" s="4"/>
      <c r="E22" s="3"/>
    </row>
    <row r="23" spans="1:5" ht="75" x14ac:dyDescent="0.3">
      <c r="A23" s="3"/>
      <c r="B23" s="25"/>
      <c r="C23" s="26" t="s">
        <v>54</v>
      </c>
      <c r="D23" s="4"/>
      <c r="E23" s="3"/>
    </row>
    <row r="24" spans="1:5" ht="23.25" x14ac:dyDescent="0.3">
      <c r="A24" s="3"/>
      <c r="B24" s="27"/>
      <c r="C24" s="28"/>
      <c r="D24" s="4"/>
      <c r="E24" s="3"/>
    </row>
    <row r="25" spans="1:5" ht="15" customHeight="1" x14ac:dyDescent="0.3">
      <c r="A25" s="3"/>
      <c r="B25" s="29" t="s">
        <v>37</v>
      </c>
      <c r="C25" s="28"/>
      <c r="D25" s="4"/>
      <c r="E25" s="3"/>
    </row>
    <row r="26" spans="1:5" ht="18.75" x14ac:dyDescent="0.3">
      <c r="A26" s="3"/>
      <c r="B26" s="30"/>
      <c r="C26" s="31" t="s">
        <v>39</v>
      </c>
      <c r="D26" s="4"/>
      <c r="E26" s="3"/>
    </row>
    <row r="27" spans="1:5" ht="18.75" x14ac:dyDescent="0.3">
      <c r="A27" s="3"/>
      <c r="B27" s="30"/>
      <c r="C27" s="31" t="s">
        <v>40</v>
      </c>
      <c r="D27" s="4"/>
      <c r="E27" s="3"/>
    </row>
    <row r="28" spans="1:5" ht="21" x14ac:dyDescent="0.3">
      <c r="A28" s="3"/>
      <c r="B28" s="30"/>
      <c r="C28" s="31" t="s">
        <v>55</v>
      </c>
      <c r="D28" s="4"/>
      <c r="E28" s="3"/>
    </row>
    <row r="29" spans="1:5" ht="18.75" x14ac:dyDescent="0.3">
      <c r="A29" s="3"/>
      <c r="B29" s="30"/>
      <c r="C29" s="31"/>
      <c r="D29" s="4"/>
      <c r="E29" s="3"/>
    </row>
    <row r="30" spans="1:5" ht="37.5" x14ac:dyDescent="0.3">
      <c r="A30" s="3"/>
      <c r="B30" s="30"/>
      <c r="C30" s="7" t="s">
        <v>41</v>
      </c>
      <c r="D30" s="4"/>
      <c r="E30" s="3"/>
    </row>
    <row r="31" spans="1:5" x14ac:dyDescent="0.25">
      <c r="A31" s="3"/>
      <c r="B31" s="30"/>
      <c r="C31" s="32"/>
      <c r="D31" s="4"/>
      <c r="E31" s="3"/>
    </row>
    <row r="32" spans="1:5" ht="18.75" x14ac:dyDescent="0.3">
      <c r="A32" s="3"/>
      <c r="B32" s="24" t="s">
        <v>38</v>
      </c>
      <c r="C32" s="23"/>
      <c r="D32" s="4"/>
      <c r="E32" s="3"/>
    </row>
    <row r="33" spans="1:5" ht="56.25" x14ac:dyDescent="0.3">
      <c r="A33" s="3"/>
      <c r="B33" s="24"/>
      <c r="C33" s="28" t="s">
        <v>62</v>
      </c>
      <c r="D33" s="4"/>
      <c r="E33" s="3"/>
    </row>
    <row r="34" spans="1:5" ht="18.75" x14ac:dyDescent="0.3">
      <c r="A34" s="3"/>
      <c r="B34" s="24"/>
      <c r="C34" s="28"/>
      <c r="D34" s="4"/>
      <c r="E34" s="3"/>
    </row>
    <row r="35" spans="1:5" ht="93.75" x14ac:dyDescent="0.3">
      <c r="A35" s="3"/>
      <c r="B35" s="24"/>
      <c r="C35" s="28" t="s">
        <v>56</v>
      </c>
      <c r="D35" s="4"/>
      <c r="E35" s="3"/>
    </row>
    <row r="36" spans="1:5" ht="18.75" x14ac:dyDescent="0.3">
      <c r="A36" s="3"/>
      <c r="B36" s="24"/>
      <c r="C36" s="28"/>
      <c r="D36" s="4"/>
      <c r="E36" s="3"/>
    </row>
    <row r="37" spans="1:5" ht="56.25" x14ac:dyDescent="0.3">
      <c r="A37" s="3"/>
      <c r="B37" s="24"/>
      <c r="C37" s="28" t="s">
        <v>57</v>
      </c>
      <c r="D37" s="4"/>
      <c r="E37" s="3"/>
    </row>
    <row r="38" spans="1:5" x14ac:dyDescent="0.25">
      <c r="A38" s="3"/>
      <c r="B38" s="23"/>
      <c r="C38" s="23"/>
      <c r="D38" s="4"/>
      <c r="E38" s="3"/>
    </row>
    <row r="39" spans="1:5" ht="18.75" x14ac:dyDescent="0.3">
      <c r="A39" s="3"/>
      <c r="B39" s="24" t="s">
        <v>42</v>
      </c>
      <c r="C39" s="8"/>
      <c r="D39" s="4"/>
      <c r="E39" s="5"/>
    </row>
    <row r="40" spans="1:5" ht="39.75" x14ac:dyDescent="0.3">
      <c r="A40" s="3"/>
      <c r="B40" s="23"/>
      <c r="C40" s="7" t="s">
        <v>43</v>
      </c>
      <c r="D40" s="4"/>
      <c r="E40" s="5"/>
    </row>
    <row r="41" spans="1:5" ht="18.75" x14ac:dyDescent="0.3">
      <c r="A41" s="3"/>
      <c r="B41" s="23"/>
      <c r="C41" s="7"/>
      <c r="D41" s="4"/>
      <c r="E41" s="5"/>
    </row>
    <row r="42" spans="1:5" ht="58.5" x14ac:dyDescent="0.3">
      <c r="A42" s="3"/>
      <c r="B42" s="23"/>
      <c r="C42" s="7" t="s">
        <v>44</v>
      </c>
      <c r="D42" s="4"/>
      <c r="E42" s="5"/>
    </row>
    <row r="43" spans="1:5" ht="18.75" x14ac:dyDescent="0.3">
      <c r="A43" s="3"/>
      <c r="B43" s="23"/>
      <c r="C43" s="7"/>
      <c r="D43" s="4"/>
      <c r="E43" s="5"/>
    </row>
    <row r="44" spans="1:5" ht="42" x14ac:dyDescent="0.3">
      <c r="A44" s="3"/>
      <c r="B44" s="23"/>
      <c r="C44" s="7" t="s">
        <v>58</v>
      </c>
      <c r="D44" s="4"/>
      <c r="E44" s="5"/>
    </row>
    <row r="45" spans="1:5" ht="18.75" x14ac:dyDescent="0.3">
      <c r="A45" s="3"/>
      <c r="B45" s="23"/>
      <c r="C45" s="8"/>
      <c r="D45" s="4"/>
      <c r="E45" s="5"/>
    </row>
    <row r="46" spans="1:5" ht="37.5" x14ac:dyDescent="0.3">
      <c r="A46" s="3"/>
      <c r="B46" s="25" t="s">
        <v>45</v>
      </c>
      <c r="C46" s="28" t="s">
        <v>59</v>
      </c>
      <c r="D46" s="4"/>
    </row>
    <row r="47" spans="1:5" x14ac:dyDescent="0.25">
      <c r="A47" s="3"/>
      <c r="B47" s="23"/>
      <c r="C47" s="23"/>
      <c r="D47" s="4"/>
    </row>
    <row r="48" spans="1:5" ht="18.75" x14ac:dyDescent="0.3">
      <c r="A48" s="3"/>
      <c r="B48" s="3"/>
      <c r="C48" s="21"/>
      <c r="D48" s="4"/>
    </row>
  </sheetData>
  <sheetProtection password="E4C6" sheet="1" objects="1" scenario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topLeftCell="A28" zoomScale="80" zoomScaleNormal="80" workbookViewId="0">
      <selection activeCell="K6" sqref="K6"/>
    </sheetView>
  </sheetViews>
  <sheetFormatPr defaultColWidth="9.140625" defaultRowHeight="15" x14ac:dyDescent="0.25"/>
  <cols>
    <col min="1" max="1" width="9.140625" style="34"/>
    <col min="2" max="2" width="23.5703125" style="34" bestFit="1" customWidth="1"/>
    <col min="3" max="3" width="49.140625" style="34" bestFit="1" customWidth="1"/>
    <col min="4" max="4" width="9.5703125" style="1" bestFit="1" customWidth="1"/>
    <col min="5" max="5" width="10" style="34" bestFit="1" customWidth="1"/>
    <col min="6" max="6" width="11.140625" style="34" customWidth="1"/>
    <col min="7" max="7" width="10.85546875" style="34" customWidth="1"/>
    <col min="8" max="8" width="11" style="34" customWidth="1"/>
    <col min="9" max="9" width="10.85546875" style="34" customWidth="1"/>
    <col min="10" max="10" width="12" style="34" customWidth="1"/>
    <col min="11" max="11" width="11.42578125" style="34" customWidth="1"/>
    <col min="12" max="12" width="13.140625" style="34" bestFit="1" customWidth="1"/>
    <col min="13" max="13" width="12" style="34" customWidth="1"/>
    <col min="14" max="14" width="10.42578125" style="34" bestFit="1" customWidth="1"/>
    <col min="15" max="15" width="12.140625" style="34" customWidth="1"/>
    <col min="16" max="16" width="12.5703125" style="34" bestFit="1" customWidth="1"/>
    <col min="17" max="18" width="15.5703125" style="34" bestFit="1" customWidth="1"/>
    <col min="19" max="16384" width="9.140625" style="34"/>
  </cols>
  <sheetData>
    <row r="1" spans="1:19" x14ac:dyDescent="0.25">
      <c r="A1" s="33"/>
      <c r="B1" s="33"/>
      <c r="C1" s="33"/>
      <c r="D1" s="10"/>
      <c r="E1" s="33"/>
      <c r="F1" s="33"/>
      <c r="G1" s="33"/>
      <c r="H1" s="33"/>
      <c r="I1" s="33"/>
      <c r="J1" s="33"/>
      <c r="K1" s="33"/>
      <c r="L1" s="33"/>
      <c r="M1" s="33"/>
      <c r="N1" s="33"/>
      <c r="O1" s="33"/>
      <c r="P1" s="33"/>
      <c r="Q1" s="33"/>
      <c r="R1" s="33"/>
      <c r="S1" s="33"/>
    </row>
    <row r="2" spans="1:19" x14ac:dyDescent="0.25">
      <c r="A2" s="33"/>
      <c r="B2" s="33"/>
      <c r="C2" s="33"/>
      <c r="D2" s="10"/>
      <c r="E2" s="33"/>
      <c r="F2" s="33"/>
      <c r="G2" s="33"/>
      <c r="H2" s="33"/>
      <c r="I2" s="33"/>
      <c r="J2" s="33"/>
      <c r="K2" s="33"/>
      <c r="L2" s="33"/>
      <c r="M2" s="33"/>
      <c r="N2" s="33"/>
      <c r="O2" s="33"/>
      <c r="P2" s="33"/>
      <c r="Q2" s="33"/>
      <c r="R2" s="33"/>
      <c r="S2" s="33"/>
    </row>
    <row r="3" spans="1:19" x14ac:dyDescent="0.25">
      <c r="A3" s="33"/>
      <c r="B3" s="33"/>
      <c r="C3" s="33"/>
      <c r="D3" s="10"/>
      <c r="E3" s="33"/>
      <c r="F3" s="33"/>
      <c r="G3" s="33"/>
      <c r="H3" s="33"/>
      <c r="I3" s="33"/>
      <c r="J3" s="33"/>
      <c r="K3" s="33"/>
      <c r="L3" s="33"/>
      <c r="M3" s="33"/>
      <c r="N3" s="33"/>
      <c r="O3" s="33"/>
      <c r="P3" s="33"/>
      <c r="Q3" s="33"/>
      <c r="R3" s="33"/>
      <c r="S3" s="33"/>
    </row>
    <row r="4" spans="1:19" x14ac:dyDescent="0.25">
      <c r="A4" s="33"/>
      <c r="B4" s="33"/>
      <c r="C4" s="33"/>
      <c r="D4" s="10"/>
      <c r="E4" s="33"/>
      <c r="F4" s="33"/>
      <c r="G4" s="33"/>
      <c r="H4" s="33"/>
      <c r="I4" s="33"/>
      <c r="J4" s="33"/>
      <c r="K4" s="33"/>
      <c r="L4" s="33"/>
      <c r="M4" s="33"/>
      <c r="N4" s="33"/>
      <c r="O4" s="33"/>
      <c r="P4" s="33"/>
      <c r="Q4" s="33"/>
      <c r="R4" s="33"/>
      <c r="S4" s="33"/>
    </row>
    <row r="5" spans="1:19" x14ac:dyDescent="0.25">
      <c r="A5" s="33"/>
      <c r="B5" s="33"/>
      <c r="C5" s="33"/>
      <c r="D5" s="10"/>
      <c r="E5" s="33"/>
      <c r="F5" s="33"/>
      <c r="G5" s="33"/>
      <c r="H5" s="33"/>
      <c r="I5" s="33"/>
      <c r="J5" s="33"/>
      <c r="K5" s="33"/>
      <c r="L5" s="33"/>
      <c r="M5" s="33"/>
      <c r="N5" s="33"/>
      <c r="O5" s="33"/>
      <c r="P5" s="33"/>
      <c r="Q5" s="33"/>
      <c r="R5" s="33"/>
      <c r="S5" s="33"/>
    </row>
    <row r="6" spans="1:19" x14ac:dyDescent="0.25">
      <c r="A6" s="33"/>
      <c r="B6" s="33"/>
      <c r="C6" s="33"/>
      <c r="D6" s="10"/>
      <c r="E6" s="33"/>
      <c r="F6" s="33"/>
      <c r="G6" s="33"/>
      <c r="H6" s="33"/>
      <c r="I6" s="33"/>
      <c r="J6" s="33"/>
      <c r="K6" s="33"/>
      <c r="L6" s="33"/>
      <c r="M6" s="33"/>
      <c r="N6" s="33"/>
      <c r="O6" s="33"/>
      <c r="P6" s="33"/>
      <c r="Q6" s="33"/>
      <c r="R6" s="33"/>
      <c r="S6" s="33"/>
    </row>
    <row r="7" spans="1:19" x14ac:dyDescent="0.25">
      <c r="A7" s="33"/>
      <c r="B7" s="33"/>
      <c r="C7" s="81" t="s">
        <v>23</v>
      </c>
      <c r="D7" s="82"/>
      <c r="E7" s="82"/>
      <c r="F7" s="82"/>
      <c r="G7" s="82"/>
      <c r="H7" s="33"/>
      <c r="I7" s="33"/>
      <c r="J7" s="33"/>
      <c r="K7" s="33"/>
      <c r="L7" s="33"/>
      <c r="M7" s="33"/>
      <c r="N7" s="33"/>
      <c r="O7" s="33"/>
      <c r="P7" s="33"/>
      <c r="Q7" s="33"/>
      <c r="R7" s="33"/>
      <c r="S7" s="33"/>
    </row>
    <row r="8" spans="1:19" x14ac:dyDescent="0.25">
      <c r="A8" s="33"/>
      <c r="B8" s="35" t="s">
        <v>18</v>
      </c>
      <c r="C8" s="33"/>
      <c r="D8" s="10"/>
      <c r="E8" s="33"/>
      <c r="F8" s="33"/>
      <c r="G8" s="33"/>
      <c r="H8" s="33"/>
      <c r="I8" s="33"/>
      <c r="J8" s="33"/>
      <c r="K8" s="33"/>
      <c r="L8" s="33"/>
      <c r="M8" s="33"/>
      <c r="N8" s="33"/>
      <c r="O8" s="33"/>
      <c r="P8" s="33"/>
      <c r="Q8" s="33"/>
      <c r="R8" s="33"/>
      <c r="S8" s="33"/>
    </row>
    <row r="9" spans="1:19" ht="15.75" thickBot="1" x14ac:dyDescent="0.3">
      <c r="A9" s="33"/>
      <c r="B9" s="33"/>
      <c r="C9" s="33"/>
      <c r="D9" s="10"/>
      <c r="E9" s="33"/>
      <c r="F9" s="33"/>
      <c r="G9" s="33"/>
      <c r="H9" s="33"/>
      <c r="I9" s="33"/>
      <c r="J9" s="33"/>
      <c r="K9" s="33"/>
      <c r="L9" s="33"/>
      <c r="M9" s="33"/>
      <c r="N9" s="33"/>
      <c r="O9" s="33"/>
      <c r="P9" s="33"/>
      <c r="Q9" s="33"/>
      <c r="R9" s="33"/>
      <c r="S9" s="33"/>
    </row>
    <row r="10" spans="1:19" ht="16.5" thickTop="1" thickBot="1" x14ac:dyDescent="0.3">
      <c r="A10" s="33"/>
      <c r="B10" s="36" t="s">
        <v>17</v>
      </c>
      <c r="C10" s="37" t="e">
        <f>#REF!</f>
        <v>#REF!</v>
      </c>
      <c r="D10" s="10"/>
      <c r="E10" s="83" t="s">
        <v>16</v>
      </c>
      <c r="F10" s="84"/>
      <c r="G10" s="85" t="e">
        <f>#REF!</f>
        <v>#REF!</v>
      </c>
      <c r="H10" s="86"/>
      <c r="I10" s="87"/>
      <c r="J10" s="33"/>
      <c r="K10" s="33"/>
      <c r="L10" s="33"/>
      <c r="M10" s="33"/>
      <c r="N10" s="33"/>
      <c r="O10" s="33"/>
      <c r="P10" s="33"/>
      <c r="Q10" s="33"/>
      <c r="R10" s="33"/>
      <c r="S10" s="33"/>
    </row>
    <row r="11" spans="1:19" ht="16.5" thickTop="1" thickBot="1" x14ac:dyDescent="0.3">
      <c r="A11" s="33"/>
      <c r="B11" s="38" t="s">
        <v>14</v>
      </c>
      <c r="C11" s="37" t="e">
        <f>#REF!</f>
        <v>#REF!</v>
      </c>
      <c r="D11" s="10"/>
      <c r="E11" s="33"/>
      <c r="F11" s="33"/>
      <c r="G11" s="88"/>
      <c r="H11" s="89"/>
      <c r="I11" s="90"/>
      <c r="J11" s="33"/>
      <c r="K11" s="33"/>
      <c r="L11" s="33"/>
      <c r="M11" s="33"/>
      <c r="N11" s="33"/>
      <c r="O11" s="33"/>
      <c r="P11" s="33"/>
      <c r="Q11" s="33"/>
      <c r="R11" s="33"/>
      <c r="S11" s="33"/>
    </row>
    <row r="12" spans="1:19" ht="16.5" thickTop="1" thickBot="1" x14ac:dyDescent="0.3">
      <c r="A12" s="33"/>
      <c r="B12" s="39" t="s">
        <v>15</v>
      </c>
      <c r="C12" s="37" t="e">
        <f>#REF!</f>
        <v>#REF!</v>
      </c>
      <c r="D12" s="40"/>
      <c r="E12" s="41"/>
      <c r="F12" s="41"/>
      <c r="G12" s="91"/>
      <c r="H12" s="92"/>
      <c r="I12" s="93"/>
      <c r="J12" s="41"/>
      <c r="K12" s="33"/>
      <c r="L12" s="33"/>
      <c r="M12" s="33"/>
      <c r="N12" s="33"/>
      <c r="O12" s="33"/>
      <c r="P12" s="33"/>
      <c r="Q12" s="33"/>
      <c r="R12" s="33"/>
      <c r="S12" s="33"/>
    </row>
    <row r="13" spans="1:19" ht="16.5" thickTop="1" thickBot="1" x14ac:dyDescent="0.3">
      <c r="A13" s="33"/>
      <c r="B13" s="38" t="s">
        <v>27</v>
      </c>
      <c r="C13" s="42" t="e">
        <f>#REF!</f>
        <v>#REF!</v>
      </c>
      <c r="D13" s="10"/>
      <c r="E13" s="33"/>
      <c r="F13" s="43"/>
      <c r="G13" s="41"/>
      <c r="H13" s="41"/>
      <c r="I13" s="41"/>
      <c r="J13" s="41"/>
      <c r="K13" s="33"/>
      <c r="L13" s="33"/>
      <c r="M13" s="33"/>
      <c r="N13" s="33"/>
      <c r="O13" s="33"/>
      <c r="P13" s="33"/>
      <c r="Q13" s="33"/>
      <c r="R13" s="33"/>
      <c r="S13" s="33"/>
    </row>
    <row r="14" spans="1:19" ht="16.5" thickTop="1" thickBot="1" x14ac:dyDescent="0.3">
      <c r="A14" s="33"/>
      <c r="B14" s="44"/>
      <c r="C14" s="45"/>
      <c r="D14" s="33"/>
      <c r="E14" s="43"/>
      <c r="F14" s="41"/>
      <c r="G14" s="41"/>
      <c r="H14" s="41"/>
      <c r="I14" s="41"/>
      <c r="J14" s="33"/>
      <c r="K14" s="33"/>
      <c r="L14" s="33"/>
      <c r="M14" s="33"/>
      <c r="N14" s="33"/>
      <c r="O14" s="33"/>
      <c r="P14" s="33"/>
      <c r="Q14" s="33"/>
      <c r="R14" s="33"/>
      <c r="S14" s="33"/>
    </row>
    <row r="15" spans="1:19" ht="16.5" thickTop="1" thickBot="1" x14ac:dyDescent="0.3">
      <c r="A15" s="33"/>
      <c r="B15" s="39" t="s">
        <v>22</v>
      </c>
      <c r="C15" s="9"/>
      <c r="D15" s="94" t="e">
        <f>#REF!</f>
        <v>#REF!</v>
      </c>
      <c r="E15" s="94"/>
      <c r="F15" s="46"/>
      <c r="G15" s="47"/>
      <c r="H15" s="47"/>
      <c r="I15" s="47"/>
      <c r="J15" s="47"/>
      <c r="K15" s="61"/>
      <c r="L15" s="33"/>
      <c r="M15" s="33"/>
      <c r="N15" s="33"/>
      <c r="O15" s="33"/>
      <c r="P15" s="33"/>
      <c r="Q15" s="33"/>
      <c r="R15" s="33"/>
      <c r="S15" s="33"/>
    </row>
    <row r="16" spans="1:19" ht="18.75" thickTop="1" thickBot="1" x14ac:dyDescent="0.3">
      <c r="A16" s="33"/>
      <c r="B16" s="39" t="s">
        <v>21</v>
      </c>
      <c r="C16" s="48"/>
      <c r="D16" s="95" t="e">
        <f>#REF!</f>
        <v>#REF!</v>
      </c>
      <c r="E16" s="96"/>
      <c r="F16" s="49" t="s">
        <v>63</v>
      </c>
      <c r="G16" s="50"/>
      <c r="H16" s="50"/>
      <c r="I16" s="97" t="s">
        <v>28</v>
      </c>
      <c r="J16" s="98"/>
      <c r="K16" s="75" t="e">
        <f>#REF!</f>
        <v>#REF!</v>
      </c>
      <c r="L16" s="76"/>
      <c r="M16" s="36" t="s">
        <v>20</v>
      </c>
      <c r="N16" s="33"/>
      <c r="O16" s="33"/>
      <c r="P16" s="33"/>
      <c r="Q16" s="33"/>
      <c r="R16" s="33"/>
      <c r="S16" s="33"/>
    </row>
    <row r="17" spans="1:19" ht="15.75" thickTop="1" x14ac:dyDescent="0.25">
      <c r="A17" s="33"/>
      <c r="B17" s="33"/>
      <c r="C17" s="33"/>
      <c r="D17" s="10"/>
      <c r="E17" s="33"/>
      <c r="F17" s="33"/>
      <c r="G17" s="33"/>
      <c r="H17" s="33"/>
      <c r="I17" s="33"/>
      <c r="J17" s="33"/>
      <c r="K17" s="33"/>
      <c r="L17" s="33"/>
      <c r="M17" s="33"/>
      <c r="N17" s="33"/>
      <c r="O17" s="33"/>
      <c r="P17" s="33"/>
      <c r="Q17" s="33"/>
      <c r="R17" s="33"/>
      <c r="S17" s="33"/>
    </row>
    <row r="18" spans="1:19" x14ac:dyDescent="0.25">
      <c r="A18" s="33"/>
      <c r="B18" s="77" t="s">
        <v>64</v>
      </c>
      <c r="C18" s="51" t="s">
        <v>24</v>
      </c>
      <c r="D18" s="51" t="s">
        <v>13</v>
      </c>
      <c r="E18" s="51" t="s">
        <v>3</v>
      </c>
      <c r="F18" s="51" t="s">
        <v>4</v>
      </c>
      <c r="G18" s="51" t="s">
        <v>5</v>
      </c>
      <c r="H18" s="51" t="s">
        <v>6</v>
      </c>
      <c r="I18" s="51" t="s">
        <v>7</v>
      </c>
      <c r="J18" s="51" t="s">
        <v>8</v>
      </c>
      <c r="K18" s="51" t="s">
        <v>9</v>
      </c>
      <c r="L18" s="51" t="s">
        <v>10</v>
      </c>
      <c r="M18" s="51" t="s">
        <v>11</v>
      </c>
      <c r="N18" s="51" t="s">
        <v>0</v>
      </c>
      <c r="O18" s="51" t="s">
        <v>1</v>
      </c>
      <c r="P18" s="51" t="s">
        <v>2</v>
      </c>
      <c r="Q18" s="52" t="s">
        <v>25</v>
      </c>
      <c r="R18" s="52" t="s">
        <v>26</v>
      </c>
      <c r="S18" s="33"/>
    </row>
    <row r="19" spans="1:19" x14ac:dyDescent="0.25">
      <c r="A19" s="33"/>
      <c r="B19" s="78"/>
      <c r="C19" s="53" t="s">
        <v>12</v>
      </c>
      <c r="D19" s="54"/>
      <c r="E19" s="11" t="e">
        <f>#REF!</f>
        <v>#REF!</v>
      </c>
      <c r="F19" s="11" t="e">
        <f>#REF!</f>
        <v>#REF!</v>
      </c>
      <c r="G19" s="11" t="e">
        <f>#REF!</f>
        <v>#REF!</v>
      </c>
      <c r="H19" s="11" t="e">
        <f>#REF!</f>
        <v>#REF!</v>
      </c>
      <c r="I19" s="11" t="e">
        <f>#REF!</f>
        <v>#REF!</v>
      </c>
      <c r="J19" s="11" t="e">
        <f>#REF!</f>
        <v>#REF!</v>
      </c>
      <c r="K19" s="11" t="e">
        <f>#REF!</f>
        <v>#REF!</v>
      </c>
      <c r="L19" s="11" t="e">
        <f>#REF!</f>
        <v>#REF!</v>
      </c>
      <c r="M19" s="11" t="e">
        <f>#REF!</f>
        <v>#REF!</v>
      </c>
      <c r="N19" s="11" t="e">
        <f>#REF!</f>
        <v>#REF!</v>
      </c>
      <c r="O19" s="11" t="e">
        <f>#REF!</f>
        <v>#REF!</v>
      </c>
      <c r="P19" s="11" t="e">
        <f>#REF!</f>
        <v>#REF!</v>
      </c>
      <c r="Q19" s="80"/>
      <c r="R19" s="11" t="e">
        <f>SUM(E19:P19)</f>
        <v>#REF!</v>
      </c>
      <c r="S19" s="33"/>
    </row>
    <row r="20" spans="1:19" x14ac:dyDescent="0.25">
      <c r="A20" s="33"/>
      <c r="B20" s="78"/>
      <c r="C20" s="53" t="s">
        <v>34</v>
      </c>
      <c r="D20" s="54"/>
      <c r="E20" s="11" t="e">
        <f>#REF!</f>
        <v>#REF!</v>
      </c>
      <c r="F20" s="11" t="e">
        <f>#REF!</f>
        <v>#REF!</v>
      </c>
      <c r="G20" s="11" t="e">
        <f>#REF!</f>
        <v>#REF!</v>
      </c>
      <c r="H20" s="11" t="e">
        <f>#REF!</f>
        <v>#REF!</v>
      </c>
      <c r="I20" s="11" t="e">
        <f>#REF!</f>
        <v>#REF!</v>
      </c>
      <c r="J20" s="11" t="e">
        <f>#REF!</f>
        <v>#REF!</v>
      </c>
      <c r="K20" s="11" t="e">
        <f>#REF!</f>
        <v>#REF!</v>
      </c>
      <c r="L20" s="11" t="e">
        <f>#REF!</f>
        <v>#REF!</v>
      </c>
      <c r="M20" s="11" t="e">
        <f>#REF!</f>
        <v>#REF!</v>
      </c>
      <c r="N20" s="11" t="e">
        <f>#REF!</f>
        <v>#REF!</v>
      </c>
      <c r="O20" s="11" t="e">
        <f>#REF!</f>
        <v>#REF!</v>
      </c>
      <c r="P20" s="11" t="e">
        <f>#REF!</f>
        <v>#REF!</v>
      </c>
      <c r="Q20" s="80"/>
      <c r="R20" s="11"/>
      <c r="S20" s="33"/>
    </row>
    <row r="21" spans="1:19" ht="27" customHeight="1" x14ac:dyDescent="0.25">
      <c r="A21" s="33"/>
      <c r="B21" s="78"/>
      <c r="C21" s="53" t="s">
        <v>35</v>
      </c>
      <c r="D21" s="54" t="s">
        <v>63</v>
      </c>
      <c r="E21" s="11" t="e">
        <f>#REF!</f>
        <v>#REF!</v>
      </c>
      <c r="F21" s="11" t="e">
        <f>#REF!</f>
        <v>#REF!</v>
      </c>
      <c r="G21" s="11" t="e">
        <f>#REF!</f>
        <v>#REF!</v>
      </c>
      <c r="H21" s="11" t="e">
        <f>#REF!</f>
        <v>#REF!</v>
      </c>
      <c r="I21" s="11" t="e">
        <f>#REF!</f>
        <v>#REF!</v>
      </c>
      <c r="J21" s="11" t="e">
        <f>#REF!</f>
        <v>#REF!</v>
      </c>
      <c r="K21" s="11" t="e">
        <f>#REF!</f>
        <v>#REF!</v>
      </c>
      <c r="L21" s="11" t="e">
        <f>#REF!</f>
        <v>#REF!</v>
      </c>
      <c r="M21" s="11" t="e">
        <f>#REF!</f>
        <v>#REF!</v>
      </c>
      <c r="N21" s="11" t="e">
        <f>#REF!</f>
        <v>#REF!</v>
      </c>
      <c r="O21" s="11" t="e">
        <f>#REF!</f>
        <v>#REF!</v>
      </c>
      <c r="P21" s="11" t="e">
        <f>#REF!</f>
        <v>#REF!</v>
      </c>
      <c r="Q21" s="80"/>
      <c r="R21" s="11"/>
      <c r="S21" s="33"/>
    </row>
    <row r="22" spans="1:19" ht="26.25" customHeight="1" x14ac:dyDescent="0.25">
      <c r="A22" s="33"/>
      <c r="B22" s="78"/>
      <c r="C22" s="53" t="s">
        <v>60</v>
      </c>
      <c r="D22" s="54" t="s">
        <v>63</v>
      </c>
      <c r="E22" s="55" t="e">
        <f>#REF!</f>
        <v>#REF!</v>
      </c>
      <c r="F22" s="55" t="e">
        <f>#REF!</f>
        <v>#REF!</v>
      </c>
      <c r="G22" s="55" t="e">
        <f>#REF!</f>
        <v>#REF!</v>
      </c>
      <c r="H22" s="55" t="e">
        <f>#REF!</f>
        <v>#REF!</v>
      </c>
      <c r="I22" s="55" t="e">
        <f>#REF!</f>
        <v>#REF!</v>
      </c>
      <c r="J22" s="55" t="e">
        <f>#REF!</f>
        <v>#REF!</v>
      </c>
      <c r="K22" s="55" t="e">
        <f>#REF!</f>
        <v>#REF!</v>
      </c>
      <c r="L22" s="55" t="e">
        <f>#REF!</f>
        <v>#REF!</v>
      </c>
      <c r="M22" s="55" t="e">
        <f>#REF!</f>
        <v>#REF!</v>
      </c>
      <c r="N22" s="55" t="e">
        <f>#REF!</f>
        <v>#REF!</v>
      </c>
      <c r="O22" s="55" t="e">
        <f>#REF!</f>
        <v>#REF!</v>
      </c>
      <c r="P22" s="55" t="e">
        <f>#REF!</f>
        <v>#REF!</v>
      </c>
      <c r="Q22" s="56" t="e">
        <f>#REF!</f>
        <v>#REF!</v>
      </c>
      <c r="R22" s="56" t="e">
        <f>#REF!</f>
        <v>#REF!</v>
      </c>
      <c r="S22" s="33"/>
    </row>
    <row r="23" spans="1:19" ht="27" customHeight="1" x14ac:dyDescent="0.25">
      <c r="A23" s="33"/>
      <c r="B23" s="78"/>
      <c r="C23" s="53" t="s">
        <v>65</v>
      </c>
      <c r="D23" s="54"/>
      <c r="E23" s="55" t="e">
        <f>#REF!</f>
        <v>#REF!</v>
      </c>
      <c r="F23" s="55" t="e">
        <f>#REF!</f>
        <v>#REF!</v>
      </c>
      <c r="G23" s="55" t="e">
        <f>#REF!</f>
        <v>#REF!</v>
      </c>
      <c r="H23" s="55" t="e">
        <f>#REF!</f>
        <v>#REF!</v>
      </c>
      <c r="I23" s="55" t="e">
        <f>#REF!</f>
        <v>#REF!</v>
      </c>
      <c r="J23" s="55" t="e">
        <f>#REF!</f>
        <v>#REF!</v>
      </c>
      <c r="K23" s="55" t="e">
        <f>#REF!</f>
        <v>#REF!</v>
      </c>
      <c r="L23" s="55" t="e">
        <f>#REF!</f>
        <v>#REF!</v>
      </c>
      <c r="M23" s="55" t="e">
        <f>#REF!</f>
        <v>#REF!</v>
      </c>
      <c r="N23" s="55" t="e">
        <f>#REF!</f>
        <v>#REF!</v>
      </c>
      <c r="O23" s="55" t="e">
        <f>#REF!</f>
        <v>#REF!</v>
      </c>
      <c r="P23" s="55" t="e">
        <f>#REF!</f>
        <v>#REF!</v>
      </c>
      <c r="Q23" s="57" t="e">
        <f>AVERAGE(E23:P23)</f>
        <v>#REF!</v>
      </c>
      <c r="R23" s="57" t="e">
        <f>R22/D16</f>
        <v>#REF!</v>
      </c>
      <c r="S23" s="33"/>
    </row>
    <row r="24" spans="1:19" ht="34.5" customHeight="1" x14ac:dyDescent="0.25">
      <c r="A24" s="33"/>
      <c r="B24" s="79"/>
      <c r="C24" s="53"/>
      <c r="D24" s="54"/>
      <c r="E24" s="55"/>
      <c r="F24" s="55"/>
      <c r="G24" s="55"/>
      <c r="H24" s="55"/>
      <c r="I24" s="55"/>
      <c r="J24" s="55"/>
      <c r="K24" s="55"/>
      <c r="L24" s="55"/>
      <c r="M24" s="55"/>
      <c r="N24" s="55"/>
      <c r="O24" s="55"/>
      <c r="P24" s="55"/>
      <c r="Q24" s="58"/>
      <c r="R24" s="58"/>
      <c r="S24" s="33"/>
    </row>
    <row r="25" spans="1:19" x14ac:dyDescent="0.25">
      <c r="A25" s="33"/>
      <c r="B25" s="33"/>
      <c r="S25" s="33"/>
    </row>
    <row r="26" spans="1:19" x14ac:dyDescent="0.25">
      <c r="A26" s="33"/>
      <c r="B26" s="33"/>
      <c r="S26" s="33"/>
    </row>
    <row r="27" spans="1:19" x14ac:dyDescent="0.25">
      <c r="A27" s="33"/>
      <c r="B27" s="33"/>
      <c r="S27" s="33"/>
    </row>
    <row r="28" spans="1:19" x14ac:dyDescent="0.25">
      <c r="A28" s="33"/>
      <c r="B28" s="33"/>
      <c r="S28" s="33"/>
    </row>
    <row r="29" spans="1:19" x14ac:dyDescent="0.25">
      <c r="A29" s="33"/>
      <c r="B29" s="33"/>
      <c r="S29" s="33"/>
    </row>
    <row r="30" spans="1:19" x14ac:dyDescent="0.25">
      <c r="A30" s="33"/>
      <c r="B30" s="33"/>
      <c r="S30" s="33"/>
    </row>
    <row r="31" spans="1:19" x14ac:dyDescent="0.25">
      <c r="A31" s="33"/>
      <c r="B31" s="33"/>
      <c r="S31" s="33"/>
    </row>
    <row r="32" spans="1:19" x14ac:dyDescent="0.25">
      <c r="A32" s="33"/>
      <c r="B32" s="33"/>
      <c r="S32" s="33"/>
    </row>
    <row r="33" spans="19:19" x14ac:dyDescent="0.25">
      <c r="S33" s="59"/>
    </row>
    <row r="34" spans="19:19" x14ac:dyDescent="0.25">
      <c r="S34" s="59"/>
    </row>
    <row r="35" spans="19:19" x14ac:dyDescent="0.25">
      <c r="S35" s="59"/>
    </row>
    <row r="36" spans="19:19" x14ac:dyDescent="0.25">
      <c r="S36" s="59"/>
    </row>
    <row r="37" spans="19:19" x14ac:dyDescent="0.25">
      <c r="S37" s="59"/>
    </row>
    <row r="38" spans="19:19" x14ac:dyDescent="0.25">
      <c r="S38" s="59"/>
    </row>
    <row r="39" spans="19:19" ht="18.75" customHeight="1" x14ac:dyDescent="0.25">
      <c r="S39" s="59"/>
    </row>
    <row r="40" spans="19:19" x14ac:dyDescent="0.25">
      <c r="S40" s="59"/>
    </row>
    <row r="41" spans="19:19" x14ac:dyDescent="0.25">
      <c r="S41" s="59"/>
    </row>
    <row r="42" spans="19:19" x14ac:dyDescent="0.25">
      <c r="S42" s="59"/>
    </row>
    <row r="43" spans="19:19" x14ac:dyDescent="0.25">
      <c r="S43" s="33"/>
    </row>
    <row r="44" spans="19:19" x14ac:dyDescent="0.25">
      <c r="S44" s="33"/>
    </row>
    <row r="45" spans="19:19" x14ac:dyDescent="0.25">
      <c r="S45" s="33"/>
    </row>
    <row r="46" spans="19:19" x14ac:dyDescent="0.25">
      <c r="S46" s="33"/>
    </row>
    <row r="47" spans="19:19" x14ac:dyDescent="0.25">
      <c r="S47" s="33"/>
    </row>
    <row r="48" spans="19:19" x14ac:dyDescent="0.25">
      <c r="S48" s="33"/>
    </row>
    <row r="49" spans="19:19" x14ac:dyDescent="0.25">
      <c r="S49" s="33"/>
    </row>
    <row r="50" spans="19:19" x14ac:dyDescent="0.25">
      <c r="S50" s="33"/>
    </row>
    <row r="51" spans="19:19" x14ac:dyDescent="0.25">
      <c r="S51" s="33"/>
    </row>
  </sheetData>
  <sheetProtection password="E4C6" sheet="1" objects="1" scenarios="1"/>
  <mergeCells count="9">
    <mergeCell ref="K16:L16"/>
    <mergeCell ref="B18:B24"/>
    <mergeCell ref="Q19:Q21"/>
    <mergeCell ref="C7:G7"/>
    <mergeCell ref="E10:F10"/>
    <mergeCell ref="G10:I12"/>
    <mergeCell ref="D15:E15"/>
    <mergeCell ref="D16:E16"/>
    <mergeCell ref="I16:J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2"/>
  <sheetViews>
    <sheetView tabSelected="1" zoomScaleNormal="100" workbookViewId="0">
      <selection activeCell="D5" sqref="D5:F5"/>
    </sheetView>
  </sheetViews>
  <sheetFormatPr defaultRowHeight="15" x14ac:dyDescent="0.25"/>
  <cols>
    <col min="1" max="1" width="14.140625" customWidth="1"/>
    <col min="2" max="2" width="41.42578125" customWidth="1"/>
    <col min="3" max="3" width="19.42578125" customWidth="1"/>
    <col min="4" max="4" width="13.5703125" customWidth="1"/>
    <col min="5" max="5" width="14.42578125" customWidth="1"/>
    <col min="6" max="6" width="13.5703125" customWidth="1"/>
    <col min="7" max="7" width="14.85546875" customWidth="1"/>
    <col min="8" max="8" width="12.7109375" customWidth="1"/>
    <col min="9" max="9" width="14.28515625" customWidth="1"/>
  </cols>
  <sheetData>
    <row r="2" spans="1:9" x14ac:dyDescent="0.25">
      <c r="F2" s="66"/>
    </row>
    <row r="3" spans="1:9" ht="18.75" x14ac:dyDescent="0.3">
      <c r="C3" s="62" t="s">
        <v>71</v>
      </c>
    </row>
    <row r="4" spans="1:9" ht="15.75" thickBot="1" x14ac:dyDescent="0.3">
      <c r="A4" s="60" t="s">
        <v>66</v>
      </c>
      <c r="B4" s="65" t="s">
        <v>81</v>
      </c>
    </row>
    <row r="5" spans="1:9" ht="86.1" customHeight="1" thickBot="1" x14ac:dyDescent="0.3">
      <c r="A5" s="67" t="s">
        <v>67</v>
      </c>
      <c r="B5" s="68" t="s">
        <v>68</v>
      </c>
      <c r="C5" s="69" t="s">
        <v>69</v>
      </c>
      <c r="D5" s="104" t="s">
        <v>72</v>
      </c>
      <c r="E5" s="105"/>
      <c r="F5" s="106"/>
      <c r="G5" s="102" t="s">
        <v>70</v>
      </c>
      <c r="H5" s="102"/>
      <c r="I5" s="103"/>
    </row>
    <row r="6" spans="1:9" ht="66.95" customHeight="1" thickBot="1" x14ac:dyDescent="0.3">
      <c r="A6" s="63">
        <v>1</v>
      </c>
      <c r="B6" s="64" t="s">
        <v>73</v>
      </c>
      <c r="C6" s="70" t="s">
        <v>74</v>
      </c>
      <c r="D6" s="107" t="s">
        <v>80</v>
      </c>
      <c r="E6" s="108"/>
      <c r="F6" s="109"/>
      <c r="G6" s="72" t="s">
        <v>78</v>
      </c>
      <c r="H6" s="73" t="s">
        <v>77</v>
      </c>
      <c r="I6" s="71"/>
    </row>
    <row r="7" spans="1:9" ht="67.5" customHeight="1" x14ac:dyDescent="0.25">
      <c r="A7" s="63">
        <v>2</v>
      </c>
      <c r="B7" s="64" t="s">
        <v>75</v>
      </c>
      <c r="C7" s="70" t="s">
        <v>76</v>
      </c>
      <c r="D7" s="107" t="s">
        <v>82</v>
      </c>
      <c r="E7" s="108"/>
      <c r="F7" s="109"/>
      <c r="G7" s="72" t="s">
        <v>78</v>
      </c>
      <c r="H7" s="74" t="s">
        <v>79</v>
      </c>
      <c r="I7" s="71"/>
    </row>
    <row r="8" spans="1:9" ht="72.599999999999994" customHeight="1" x14ac:dyDescent="0.25">
      <c r="A8" s="63">
        <v>3</v>
      </c>
      <c r="B8" s="64"/>
      <c r="C8" s="70"/>
      <c r="D8" s="99"/>
      <c r="E8" s="100"/>
      <c r="F8" s="101"/>
      <c r="G8" s="100"/>
      <c r="H8" s="100"/>
      <c r="I8" s="101"/>
    </row>
    <row r="9" spans="1:9" ht="65.099999999999994" customHeight="1" x14ac:dyDescent="0.25">
      <c r="A9" s="63">
        <v>4</v>
      </c>
      <c r="B9" s="64"/>
      <c r="C9" s="70"/>
      <c r="D9" s="99"/>
      <c r="E9" s="100"/>
      <c r="F9" s="101"/>
      <c r="G9" s="100"/>
      <c r="H9" s="100"/>
      <c r="I9" s="101"/>
    </row>
    <row r="10" spans="1:9" ht="62.1" customHeight="1" x14ac:dyDescent="0.25">
      <c r="A10" s="63">
        <v>5</v>
      </c>
      <c r="B10" s="64"/>
      <c r="C10" s="70"/>
      <c r="D10" s="99"/>
      <c r="E10" s="100"/>
      <c r="F10" s="101"/>
      <c r="G10" s="100"/>
      <c r="H10" s="100"/>
      <c r="I10" s="101"/>
    </row>
    <row r="11" spans="1:9" ht="62.45" customHeight="1" x14ac:dyDescent="0.25">
      <c r="A11" s="63">
        <v>6</v>
      </c>
      <c r="B11" s="64"/>
      <c r="C11" s="70"/>
      <c r="D11" s="99"/>
      <c r="E11" s="100"/>
      <c r="F11" s="101"/>
      <c r="G11" s="100"/>
      <c r="H11" s="100"/>
      <c r="I11" s="101"/>
    </row>
    <row r="12" spans="1:9" ht="66" customHeight="1" x14ac:dyDescent="0.25">
      <c r="A12" s="63">
        <v>7</v>
      </c>
      <c r="B12" s="64"/>
      <c r="C12" s="70"/>
      <c r="D12" s="99"/>
      <c r="E12" s="100"/>
      <c r="F12" s="101"/>
      <c r="G12" s="100"/>
      <c r="H12" s="100"/>
      <c r="I12" s="101"/>
    </row>
  </sheetData>
  <mergeCells count="14">
    <mergeCell ref="D9:F9"/>
    <mergeCell ref="G8:I8"/>
    <mergeCell ref="G9:I9"/>
    <mergeCell ref="G10:I10"/>
    <mergeCell ref="G5:I5"/>
    <mergeCell ref="D5:F5"/>
    <mergeCell ref="D6:F6"/>
    <mergeCell ref="D7:F7"/>
    <mergeCell ref="D8:F8"/>
    <mergeCell ref="D11:F11"/>
    <mergeCell ref="G11:I11"/>
    <mergeCell ref="D12:F12"/>
    <mergeCell ref="G12:I12"/>
    <mergeCell ref="D10:F10"/>
  </mergeCells>
  <hyperlinks>
    <hyperlink ref="H6" r:id="rId1" xr:uid="{2FEB0157-981F-44A9-82F3-81FA5C57FC28}"/>
    <hyperlink ref="H7" r:id="rId2" xr:uid="{48E69778-DFCF-490C-8E05-2F9F8A837132}"/>
  </hyperlinks>
  <pageMargins left="0.70866141732283472" right="0.70866141732283472" top="0.74803149606299213" bottom="0.74803149606299213" header="0.31496062992125984" footer="0.31496062992125984"/>
  <pageSetup paperSize="9" scale="8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3f748cb782e4a35b29985095cb55416 xmlns="beac81ef-d5d8-470e-bbb0-d1ee4e3dbc6b">
      <Terms xmlns="http://schemas.microsoft.com/office/infopath/2007/PartnerControls"/>
    </p3f748cb782e4a35b29985095cb55416>
    <Division_x002F_DepartmentTaxHTField0 xmlns="6aeca173-b42a-4f0f-a5d2-ac16d6ed0ae4">
      <Terms xmlns="http://schemas.microsoft.com/office/infopath/2007/PartnerControls">
        <TermInfo xmlns="http://schemas.microsoft.com/office/infopath/2007/PartnerControls">
          <TermName xmlns="http://schemas.microsoft.com/office/infopath/2007/PartnerControls">Petroleum Licensing, Compliance and Dispute Resolution (PLC)</TermName>
          <TermId xmlns="http://schemas.microsoft.com/office/infopath/2007/PartnerControls">8bedbdec-4b3a-4d7b-a9d5-44d6eafad0d2</TermId>
        </TermInfo>
      </Terms>
    </Division_x002F_DepartmentTaxHTField0>
    <f8be918607d54b7db688e35f0b6e517f xmlns="beac81ef-d5d8-470e-bbb0-d1ee4e3dbc6b">
      <Terms xmlns="http://schemas.microsoft.com/office/infopath/2007/PartnerControls"/>
    </f8be918607d54b7db688e35f0b6e517f>
    <TaxCatchAll xmlns="6aeca173-b42a-4f0f-a5d2-ac16d6ed0ae4">
      <Value>44</Value>
    </TaxCatchAll>
    <Related_x0020_To xmlns="6aeca173-b42a-4f0f-a5d2-ac16d6ed0ae4" xsi:nil="true"/>
    <i3bdfc758847476281b13c7e311db2de xmlns="beac81ef-d5d8-470e-bbb0-d1ee4e3dbc6b">
      <Terms xmlns="http://schemas.microsoft.com/office/infopath/2007/PartnerControls"/>
    </i3bdfc758847476281b13c7e311db2de>
    <_dlc_DocId xmlns="6aeca173-b42a-4f0f-a5d2-ac16d6ed0ae4">NERSA-827-2410</_dlc_DocId>
    <_dlc_DocIdUrl xmlns="6aeca173-b42a-4f0f-a5d2-ac16d6ed0ae4">
      <Url>http://nersanet/PetroleumPipelines/LicensingComplianceandDisputeResolution/_layouts/DocIdRedir.aspx?ID=NERSA-827-2410</Url>
      <Description>NERSA-827-2410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494502D8150C940BD826B1165617678" ma:contentTypeVersion="13" ma:contentTypeDescription="Create a new document." ma:contentTypeScope="" ma:versionID="d77d2c8c44a1e4a1e7e968dccbb789db">
  <xsd:schema xmlns:xsd="http://www.w3.org/2001/XMLSchema" xmlns:xs="http://www.w3.org/2001/XMLSchema" xmlns:p="http://schemas.microsoft.com/office/2006/metadata/properties" xmlns:ns2="6aeca173-b42a-4f0f-a5d2-ac16d6ed0ae4" xmlns:ns3="beac81ef-d5d8-470e-bbb0-d1ee4e3dbc6b" targetNamespace="http://schemas.microsoft.com/office/2006/metadata/properties" ma:root="true" ma:fieldsID="ac1682594a51c3c3a75e1b3458b4cb9e" ns2:_="" ns3:_="">
    <xsd:import namespace="6aeca173-b42a-4f0f-a5d2-ac16d6ed0ae4"/>
    <xsd:import namespace="beac81ef-d5d8-470e-bbb0-d1ee4e3dbc6b"/>
    <xsd:element name="properties">
      <xsd:complexType>
        <xsd:sequence>
          <xsd:element name="documentManagement">
            <xsd:complexType>
              <xsd:all>
                <xsd:element ref="ns2:_dlc_DocId" minOccurs="0"/>
                <xsd:element ref="ns2:_dlc_DocIdUrl" minOccurs="0"/>
                <xsd:element ref="ns2:_dlc_DocIdPersistId" minOccurs="0"/>
                <xsd:element ref="ns2:Division_x002F_DepartmentTaxHTField0" minOccurs="0"/>
                <xsd:element ref="ns2:TaxCatchAll" minOccurs="0"/>
                <xsd:element ref="ns2:TaxCatchAllLabel" minOccurs="0"/>
                <xsd:element ref="ns2:Related_x0020_To" minOccurs="0"/>
                <xsd:element ref="ns3:p3f748cb782e4a35b29985095cb55416" minOccurs="0"/>
                <xsd:element ref="ns3:i3bdfc758847476281b13c7e311db2de" minOccurs="0"/>
                <xsd:element ref="ns3:f8be918607d54b7db688e35f0b6e517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ca173-b42a-4f0f-a5d2-ac16d6ed0ae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ivision_x002F_DepartmentTaxHTField0" ma:index="11" nillable="true" ma:taxonomy="true" ma:internalName="Division_x002F_DepartmentTaxHTField0" ma:taxonomyFieldName="Division_x002F_Department" ma:displayName="Division/Department" ma:readOnly="false" ma:default="44;#Petroleum Licensing, Compliance and Dispute Resolution|8bedbdec-4b3a-4d7b-a9d5-44d6eafad0d2" ma:fieldId="{0874430b-5a5c-4c07-b0c8-26132821e7e2}" ma:sspId="cdedf7ee-f18d-471e-a48a-29ca06750eab" ma:termSetId="7b7c892a-a74c-4c3a-a185-bfac79851408" ma:anchorId="57b6a7d2-ed48-4830-bf7c-ab3b44a76858" ma:open="false" ma:isKeyword="false">
      <xsd:complexType>
        <xsd:sequence>
          <xsd:element ref="pc:Terms" minOccurs="0" maxOccurs="1"/>
        </xsd:sequence>
      </xsd:complexType>
    </xsd:element>
    <xsd:element name="TaxCatchAll" ma:index="12" nillable="true" ma:displayName="Taxonomy Catch All Column" ma:hidden="true" ma:list="{699cc461-ae77-4c9d-a25a-7472031574ec}" ma:internalName="TaxCatchAll" ma:showField="CatchAllData" ma:web="6aeca173-b42a-4f0f-a5d2-ac16d6ed0ae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99cc461-ae77-4c9d-a25a-7472031574ec}" ma:internalName="TaxCatchAllLabel" ma:readOnly="true" ma:showField="CatchAllDataLabel" ma:web="6aeca173-b42a-4f0f-a5d2-ac16d6ed0ae4">
      <xsd:complexType>
        <xsd:complexContent>
          <xsd:extension base="dms:MultiChoiceLookup">
            <xsd:sequence>
              <xsd:element name="Value" type="dms:Lookup" maxOccurs="unbounded" minOccurs="0" nillable="true"/>
            </xsd:sequence>
          </xsd:extension>
        </xsd:complexContent>
      </xsd:complexType>
    </xsd:element>
    <xsd:element name="Related_x0020_To" ma:index="15" nillable="true" ma:displayName="Related To" ma:internalName="Related_x0020_To">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beac81ef-d5d8-470e-bbb0-d1ee4e3dbc6b" elementFormDefault="qualified">
    <xsd:import namespace="http://schemas.microsoft.com/office/2006/documentManagement/types"/>
    <xsd:import namespace="http://schemas.microsoft.com/office/infopath/2007/PartnerControls"/>
    <xsd:element name="p3f748cb782e4a35b29985095cb55416" ma:index="17" nillable="true" ma:taxonomy="true" ma:internalName="p3f748cb782e4a35b29985095cb55416" ma:taxonomyFieldName="Document_x0020_Type" ma:displayName="Document Type" ma:default="" ma:fieldId="{93f748cb-782e-4a35-b299-85095cb55416}" ma:sspId="cdedf7ee-f18d-471e-a48a-29ca06750eab" ma:termSetId="4a75d8cf-5ffb-45eb-a84f-cee85f29a983" ma:anchorId="00000000-0000-0000-0000-000000000000" ma:open="false" ma:isKeyword="false">
      <xsd:complexType>
        <xsd:sequence>
          <xsd:element ref="pc:Terms" minOccurs="0" maxOccurs="1"/>
        </xsd:sequence>
      </xsd:complexType>
    </xsd:element>
    <xsd:element name="i3bdfc758847476281b13c7e311db2de" ma:index="19" nillable="true" ma:taxonomy="true" ma:internalName="i3bdfc758847476281b13c7e311db2de" ma:taxonomyFieldName="Licence_x0020_type" ma:displayName="Licence type" ma:default="" ma:fieldId="{23bdfc75-8847-4762-81b1-3c7e311db2de}" ma:sspId="cdedf7ee-f18d-471e-a48a-29ca06750eab" ma:termSetId="f2ee4843-f849-4b6f-8fde-cf508575238e" ma:anchorId="00000000-0000-0000-0000-000000000000" ma:open="false" ma:isKeyword="false">
      <xsd:complexType>
        <xsd:sequence>
          <xsd:element ref="pc:Terms" minOccurs="0" maxOccurs="1"/>
        </xsd:sequence>
      </xsd:complexType>
    </xsd:element>
    <xsd:element name="f8be918607d54b7db688e35f0b6e517f" ma:index="21" nillable="true" ma:taxonomy="true" ma:internalName="f8be918607d54b7db688e35f0b6e517f" ma:taxonomyFieldName="Facility_x0020_type" ma:displayName="Facility type" ma:default="" ma:fieldId="{f8be9186-07d5-4b7d-b688-e35f0b6e517f}" ma:sspId="cdedf7ee-f18d-471e-a48a-29ca06750eab" ma:termSetId="98542b0d-2542-4dba-952c-f5c4e47dac8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D643C3-E16D-4AA9-9BE7-E4E1B74C147E}">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 ds:uri="beac81ef-d5d8-470e-bbb0-d1ee4e3dbc6b"/>
    <ds:schemaRef ds:uri="6aeca173-b42a-4f0f-a5d2-ac16d6ed0ae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2403D42-B934-4678-8BAA-99B0CF5A3337}">
  <ds:schemaRefs>
    <ds:schemaRef ds:uri="http://schemas.microsoft.com/sharepoint/v3/contenttype/forms"/>
  </ds:schemaRefs>
</ds:datastoreItem>
</file>

<file path=customXml/itemProps3.xml><?xml version="1.0" encoding="utf-8"?>
<ds:datastoreItem xmlns:ds="http://schemas.openxmlformats.org/officeDocument/2006/customXml" ds:itemID="{AB404064-0A4C-40B7-86DA-45D348EB6241}">
  <ds:schemaRefs>
    <ds:schemaRef ds:uri="http://schemas.microsoft.com/sharepoint/events"/>
  </ds:schemaRefs>
</ds:datastoreItem>
</file>

<file path=customXml/itemProps4.xml><?xml version="1.0" encoding="utf-8"?>
<ds:datastoreItem xmlns:ds="http://schemas.openxmlformats.org/officeDocument/2006/customXml" ds:itemID="{EB4A067C-5718-4DF0-97E2-C1D52A28C6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eca173-b42a-4f0f-a5d2-ac16d6ed0ae4"/>
    <ds:schemaRef ds:uri="beac81ef-d5d8-470e-bbb0-d1ee4e3db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PPT</vt:lpstr>
      <vt:lpstr>List of Uncommitted Capacity</vt:lpstr>
      <vt:lpstr>Instructions!Print_Area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ThaboR</dc:creator>
  <cp:lastModifiedBy>Barbara Mtongana</cp:lastModifiedBy>
  <cp:lastPrinted>2021-08-30T15:59:14Z</cp:lastPrinted>
  <dcterms:created xsi:type="dcterms:W3CDTF">2011-08-18T08:14:58Z</dcterms:created>
  <dcterms:modified xsi:type="dcterms:W3CDTF">2022-05-27T08:00:59Z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0x010100E494502D8150C940BD826B1165617678</vt:lpwstr>
  </property>
  <property fmtid="{D5CDD505-2E9C-101B-9397-08002B2CF9AE}" pid="3" name="_dlc_DocIdItemGuid">
    <vt:lpwstr>547aec2c-c775-4c9e-98b2-09bb64bd0edb</vt:lpwstr>
  </property>
  <property fmtid="{D5CDD505-2E9C-101B-9397-08002B2CF9AE}" pid="4" name="Division/Department">
    <vt:lpwstr>44;#Petroleum Licensing, Compliance and Dispute Resolution (PLC)|8bedbdec-4b3a-4d7b-a9d5-44d6eafad0d2</vt:lpwstr>
  </property>
</Properties>
</file>